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8190" windowHeight="4095" tabRatio="512"/>
  </bookViews>
  <sheets>
    <sheet name="bank" sheetId="1" r:id="rId1"/>
    <sheet name="Megoldás" sheetId="3" r:id="rId2"/>
  </sheets>
  <definedNames>
    <definedName name="_xlnm._FilterDatabase" localSheetId="0" hidden="1">bank!$A$1:$F$475</definedName>
    <definedName name="_xlnm._FilterDatabase" localSheetId="1" hidden="1">Megoldás!$A$1:$F$475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G31" i="3" l="1"/>
  <c r="G63" i="3"/>
  <c r="G95" i="3"/>
  <c r="G127" i="3"/>
  <c r="G159" i="3"/>
  <c r="G191" i="3"/>
  <c r="G223" i="3"/>
  <c r="G255" i="3"/>
  <c r="G287" i="3"/>
  <c r="G319" i="3"/>
  <c r="G345" i="3"/>
  <c r="G361" i="3"/>
  <c r="G377" i="3"/>
  <c r="G388" i="3"/>
  <c r="G396" i="3"/>
  <c r="G404" i="3"/>
  <c r="G412" i="3"/>
  <c r="G420" i="3"/>
  <c r="G428" i="3"/>
  <c r="G436" i="3"/>
  <c r="G444" i="3"/>
  <c r="G452" i="3"/>
  <c r="G460" i="3"/>
  <c r="G468" i="3"/>
  <c r="G2" i="3"/>
  <c r="K4" i="3"/>
  <c r="G15" i="3" s="1"/>
  <c r="J6" i="3"/>
  <c r="J5" i="3"/>
  <c r="J4" i="3"/>
  <c r="J3" i="3"/>
  <c r="N11" i="3"/>
  <c r="N10" i="3"/>
  <c r="G473" i="3" l="1"/>
  <c r="G465" i="3"/>
  <c r="G457" i="3"/>
  <c r="G449" i="3"/>
  <c r="G441" i="3"/>
  <c r="G433" i="3"/>
  <c r="G425" i="3"/>
  <c r="G417" i="3"/>
  <c r="G409" i="3"/>
  <c r="G401" i="3"/>
  <c r="G393" i="3"/>
  <c r="G385" i="3"/>
  <c r="G373" i="3"/>
  <c r="G357" i="3"/>
  <c r="G341" i="3"/>
  <c r="G311" i="3"/>
  <c r="G279" i="3"/>
  <c r="G247" i="3"/>
  <c r="G215" i="3"/>
  <c r="G183" i="3"/>
  <c r="G151" i="3"/>
  <c r="G119" i="3"/>
  <c r="G87" i="3"/>
  <c r="G55" i="3"/>
  <c r="G23" i="3"/>
  <c r="J7" i="3"/>
  <c r="G472" i="3"/>
  <c r="G464" i="3"/>
  <c r="G456" i="3"/>
  <c r="G448" i="3"/>
  <c r="G440" i="3"/>
  <c r="G432" i="3"/>
  <c r="G424" i="3"/>
  <c r="G416" i="3"/>
  <c r="G408" i="3"/>
  <c r="G400" i="3"/>
  <c r="G392" i="3"/>
  <c r="G384" i="3"/>
  <c r="G369" i="3"/>
  <c r="G353" i="3"/>
  <c r="G335" i="3"/>
  <c r="G303" i="3"/>
  <c r="G271" i="3"/>
  <c r="G239" i="3"/>
  <c r="G207" i="3"/>
  <c r="G175" i="3"/>
  <c r="G143" i="3"/>
  <c r="G111" i="3"/>
  <c r="G79" i="3"/>
  <c r="G47" i="3"/>
  <c r="G4" i="3"/>
  <c r="G8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172" i="3"/>
  <c r="G176" i="3"/>
  <c r="G180" i="3"/>
  <c r="G184" i="3"/>
  <c r="G188" i="3"/>
  <c r="G192" i="3"/>
  <c r="G196" i="3"/>
  <c r="G200" i="3"/>
  <c r="G204" i="3"/>
  <c r="G208" i="3"/>
  <c r="G212" i="3"/>
  <c r="G216" i="3"/>
  <c r="G220" i="3"/>
  <c r="G224" i="3"/>
  <c r="G228" i="3"/>
  <c r="G232" i="3"/>
  <c r="G236" i="3"/>
  <c r="G240" i="3"/>
  <c r="G244" i="3"/>
  <c r="G248" i="3"/>
  <c r="G252" i="3"/>
  <c r="G256" i="3"/>
  <c r="G260" i="3"/>
  <c r="G264" i="3"/>
  <c r="G268" i="3"/>
  <c r="G272" i="3"/>
  <c r="G276" i="3"/>
  <c r="G280" i="3"/>
  <c r="G284" i="3"/>
  <c r="G288" i="3"/>
  <c r="G292" i="3"/>
  <c r="G296" i="3"/>
  <c r="G300" i="3"/>
  <c r="G304" i="3"/>
  <c r="G308" i="3"/>
  <c r="G312" i="3"/>
  <c r="G316" i="3"/>
  <c r="G320" i="3"/>
  <c r="G324" i="3"/>
  <c r="G328" i="3"/>
  <c r="G332" i="3"/>
  <c r="G336" i="3"/>
  <c r="G5" i="3"/>
  <c r="G9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173" i="3"/>
  <c r="G177" i="3"/>
  <c r="G181" i="3"/>
  <c r="G185" i="3"/>
  <c r="G189" i="3"/>
  <c r="G193" i="3"/>
  <c r="G197" i="3"/>
  <c r="G201" i="3"/>
  <c r="G205" i="3"/>
  <c r="G209" i="3"/>
  <c r="G213" i="3"/>
  <c r="G217" i="3"/>
  <c r="G221" i="3"/>
  <c r="G225" i="3"/>
  <c r="G229" i="3"/>
  <c r="G233" i="3"/>
  <c r="G237" i="3"/>
  <c r="G241" i="3"/>
  <c r="G245" i="3"/>
  <c r="G249" i="3"/>
  <c r="G253" i="3"/>
  <c r="G257" i="3"/>
  <c r="G261" i="3"/>
  <c r="G265" i="3"/>
  <c r="G269" i="3"/>
  <c r="G273" i="3"/>
  <c r="G277" i="3"/>
  <c r="G281" i="3"/>
  <c r="G285" i="3"/>
  <c r="G289" i="3"/>
  <c r="G293" i="3"/>
  <c r="G297" i="3"/>
  <c r="G301" i="3"/>
  <c r="G305" i="3"/>
  <c r="G309" i="3"/>
  <c r="G313" i="3"/>
  <c r="G317" i="3"/>
  <c r="G321" i="3"/>
  <c r="G325" i="3"/>
  <c r="G329" i="3"/>
  <c r="G333" i="3"/>
  <c r="G337" i="3"/>
  <c r="G10" i="3"/>
  <c r="G18" i="3"/>
  <c r="G26" i="3"/>
  <c r="G34" i="3"/>
  <c r="G42" i="3"/>
  <c r="G50" i="3"/>
  <c r="G58" i="3"/>
  <c r="G66" i="3"/>
  <c r="G74" i="3"/>
  <c r="G82" i="3"/>
  <c r="G90" i="3"/>
  <c r="G98" i="3"/>
  <c r="G106" i="3"/>
  <c r="G114" i="3"/>
  <c r="G122" i="3"/>
  <c r="G130" i="3"/>
  <c r="G138" i="3"/>
  <c r="G146" i="3"/>
  <c r="G154" i="3"/>
  <c r="G162" i="3"/>
  <c r="G170" i="3"/>
  <c r="G178" i="3"/>
  <c r="G186" i="3"/>
  <c r="G194" i="3"/>
  <c r="G202" i="3"/>
  <c r="G210" i="3"/>
  <c r="G218" i="3"/>
  <c r="G226" i="3"/>
  <c r="G234" i="3"/>
  <c r="G242" i="3"/>
  <c r="G250" i="3"/>
  <c r="G258" i="3"/>
  <c r="G266" i="3"/>
  <c r="G274" i="3"/>
  <c r="G282" i="3"/>
  <c r="G290" i="3"/>
  <c r="G298" i="3"/>
  <c r="G306" i="3"/>
  <c r="G314" i="3"/>
  <c r="G322" i="3"/>
  <c r="G330" i="3"/>
  <c r="G338" i="3"/>
  <c r="G342" i="3"/>
  <c r="G346" i="3"/>
  <c r="G350" i="3"/>
  <c r="G354" i="3"/>
  <c r="G358" i="3"/>
  <c r="G362" i="3"/>
  <c r="G366" i="3"/>
  <c r="G370" i="3"/>
  <c r="G374" i="3"/>
  <c r="G378" i="3"/>
  <c r="G382" i="3"/>
  <c r="G386" i="3"/>
  <c r="G390" i="3"/>
  <c r="G394" i="3"/>
  <c r="G398" i="3"/>
  <c r="G402" i="3"/>
  <c r="G406" i="3"/>
  <c r="G410" i="3"/>
  <c r="G414" i="3"/>
  <c r="G418" i="3"/>
  <c r="G422" i="3"/>
  <c r="G426" i="3"/>
  <c r="G430" i="3"/>
  <c r="G434" i="3"/>
  <c r="G438" i="3"/>
  <c r="G442" i="3"/>
  <c r="G446" i="3"/>
  <c r="G450" i="3"/>
  <c r="G454" i="3"/>
  <c r="G458" i="3"/>
  <c r="G462" i="3"/>
  <c r="G466" i="3"/>
  <c r="G470" i="3"/>
  <c r="G474" i="3"/>
  <c r="G6" i="3"/>
  <c r="G14" i="3"/>
  <c r="G22" i="3"/>
  <c r="G30" i="3"/>
  <c r="G38" i="3"/>
  <c r="G46" i="3"/>
  <c r="G54" i="3"/>
  <c r="G62" i="3"/>
  <c r="G70" i="3"/>
  <c r="G78" i="3"/>
  <c r="G86" i="3"/>
  <c r="G94" i="3"/>
  <c r="G102" i="3"/>
  <c r="G110" i="3"/>
  <c r="G118" i="3"/>
  <c r="G126" i="3"/>
  <c r="G134" i="3"/>
  <c r="G142" i="3"/>
  <c r="G150" i="3"/>
  <c r="G158" i="3"/>
  <c r="G166" i="3"/>
  <c r="G174" i="3"/>
  <c r="G182" i="3"/>
  <c r="G190" i="3"/>
  <c r="G198" i="3"/>
  <c r="G206" i="3"/>
  <c r="G214" i="3"/>
  <c r="G222" i="3"/>
  <c r="G230" i="3"/>
  <c r="G238" i="3"/>
  <c r="G246" i="3"/>
  <c r="G254" i="3"/>
  <c r="G262" i="3"/>
  <c r="G270" i="3"/>
  <c r="G278" i="3"/>
  <c r="G294" i="3"/>
  <c r="G302" i="3"/>
  <c r="G310" i="3"/>
  <c r="G318" i="3"/>
  <c r="G334" i="3"/>
  <c r="G344" i="3"/>
  <c r="G352" i="3"/>
  <c r="G360" i="3"/>
  <c r="G368" i="3"/>
  <c r="G380" i="3"/>
  <c r="G3" i="3"/>
  <c r="K5" i="3" s="1"/>
  <c r="K6" i="3" s="1"/>
  <c r="K7" i="3" s="1"/>
  <c r="G11" i="3"/>
  <c r="G19" i="3"/>
  <c r="G27" i="3"/>
  <c r="G35" i="3"/>
  <c r="G43" i="3"/>
  <c r="G51" i="3"/>
  <c r="G59" i="3"/>
  <c r="G67" i="3"/>
  <c r="G75" i="3"/>
  <c r="G83" i="3"/>
  <c r="G91" i="3"/>
  <c r="G99" i="3"/>
  <c r="G107" i="3"/>
  <c r="G115" i="3"/>
  <c r="G123" i="3"/>
  <c r="G131" i="3"/>
  <c r="G139" i="3"/>
  <c r="G147" i="3"/>
  <c r="G155" i="3"/>
  <c r="G163" i="3"/>
  <c r="G171" i="3"/>
  <c r="G179" i="3"/>
  <c r="G187" i="3"/>
  <c r="G195" i="3"/>
  <c r="G203" i="3"/>
  <c r="G211" i="3"/>
  <c r="G219" i="3"/>
  <c r="G227" i="3"/>
  <c r="G235" i="3"/>
  <c r="G243" i="3"/>
  <c r="G251" i="3"/>
  <c r="G259" i="3"/>
  <c r="G267" i="3"/>
  <c r="G275" i="3"/>
  <c r="G283" i="3"/>
  <c r="G291" i="3"/>
  <c r="G299" i="3"/>
  <c r="G307" i="3"/>
  <c r="G315" i="3"/>
  <c r="G323" i="3"/>
  <c r="G331" i="3"/>
  <c r="G339" i="3"/>
  <c r="G343" i="3"/>
  <c r="G347" i="3"/>
  <c r="G351" i="3"/>
  <c r="G355" i="3"/>
  <c r="G359" i="3"/>
  <c r="G363" i="3"/>
  <c r="G367" i="3"/>
  <c r="G371" i="3"/>
  <c r="G375" i="3"/>
  <c r="G379" i="3"/>
  <c r="G383" i="3"/>
  <c r="G387" i="3"/>
  <c r="G391" i="3"/>
  <c r="G395" i="3"/>
  <c r="G399" i="3"/>
  <c r="G403" i="3"/>
  <c r="G407" i="3"/>
  <c r="G411" i="3"/>
  <c r="G415" i="3"/>
  <c r="G419" i="3"/>
  <c r="G423" i="3"/>
  <c r="G427" i="3"/>
  <c r="G431" i="3"/>
  <c r="G435" i="3"/>
  <c r="G439" i="3"/>
  <c r="G443" i="3"/>
  <c r="G447" i="3"/>
  <c r="G451" i="3"/>
  <c r="G455" i="3"/>
  <c r="G459" i="3"/>
  <c r="G463" i="3"/>
  <c r="G467" i="3"/>
  <c r="G471" i="3"/>
  <c r="G475" i="3"/>
  <c r="G286" i="3"/>
  <c r="G326" i="3"/>
  <c r="G340" i="3"/>
  <c r="G348" i="3"/>
  <c r="G356" i="3"/>
  <c r="G364" i="3"/>
  <c r="G372" i="3"/>
  <c r="G376" i="3"/>
  <c r="G469" i="3"/>
  <c r="G461" i="3"/>
  <c r="G453" i="3"/>
  <c r="G445" i="3"/>
  <c r="G437" i="3"/>
  <c r="G429" i="3"/>
  <c r="G421" i="3"/>
  <c r="G413" i="3"/>
  <c r="G405" i="3"/>
  <c r="G397" i="3"/>
  <c r="G389" i="3"/>
  <c r="G381" i="3"/>
  <c r="G365" i="3"/>
  <c r="G349" i="3"/>
  <c r="G327" i="3"/>
  <c r="G295" i="3"/>
  <c r="G263" i="3"/>
  <c r="G231" i="3"/>
  <c r="G199" i="3"/>
  <c r="G167" i="3"/>
  <c r="G135" i="3"/>
  <c r="G103" i="3"/>
  <c r="G71" i="3"/>
  <c r="G39" i="3"/>
  <c r="G7" i="3"/>
</calcChain>
</file>

<file path=xl/sharedStrings.xml><?xml version="1.0" encoding="utf-8"?>
<sst xmlns="http://schemas.openxmlformats.org/spreadsheetml/2006/main" count="2892" uniqueCount="50">
  <si>
    <t>Azonosító</t>
  </si>
  <si>
    <t>Nem</t>
  </si>
  <si>
    <t>Jelenlegi fizetés (USD)</t>
  </si>
  <si>
    <t>férfi</t>
  </si>
  <si>
    <t>nő</t>
  </si>
  <si>
    <t>Kezdő fizetés (USD)</t>
  </si>
  <si>
    <t>20-29</t>
  </si>
  <si>
    <t>50-59</t>
  </si>
  <si>
    <t>30-39</t>
  </si>
  <si>
    <t>40-49</t>
  </si>
  <si>
    <t>60-69</t>
  </si>
  <si>
    <t>Nyelvvizsga szint</t>
  </si>
  <si>
    <t>felsőfokú</t>
  </si>
  <si>
    <t>középfokú</t>
  </si>
  <si>
    <t>alapfokú</t>
  </si>
  <si>
    <t>nincs</t>
  </si>
  <si>
    <t>korcsoport</t>
  </si>
  <si>
    <t>Végösszeg</t>
  </si>
  <si>
    <t>(xi-xátlag)^2</t>
  </si>
  <si>
    <t>Számítsa ki és értelmezze nemenként:</t>
  </si>
  <si>
    <t>Oldja meg a feladatot Excel segítségével!</t>
  </si>
  <si>
    <t>Sorcímkék</t>
  </si>
  <si>
    <t>Mennyiség / Nem</t>
  </si>
  <si>
    <t>Átlag / Jelenlegi fizetés (USD)</t>
  </si>
  <si>
    <t>Szórásp / Jelenlegi fizetés (USD)2</t>
  </si>
  <si>
    <t>Relatív szórás</t>
  </si>
  <si>
    <t>A banknak 258 férfi dolgozója van, akiknek jelenlegi fizetése átlagosan 16576,71 USD per fő, amelytől az egyes férfi dolgozók jelenlegi fizetései átlagosan 7784,55 USD-vel, azaz 46,96%-kal térnek el.</t>
  </si>
  <si>
    <t>A banknak 216 női dolgozója van, akiknek jelenlegi fizetése átlagosan 10412,77 USD per fő, amelytől az egyes női dolgozók jelenlegi fizetései átlagosan 3016,20 USD-vel, azaz 28,97%-kal térnek el.</t>
  </si>
  <si>
    <t>A banknak 474 dolgozója van. A dolgozók jelenlegi fizetése átlagosan 13767,83 USD fejenként, amelytől az egyes dolgozók fizetései átlagosan 6823,06 USD-vel, azaz 49,56%-kal térnek el.</t>
  </si>
  <si>
    <t>·         a dolgozók számát</t>
  </si>
  <si>
    <t>·         a jelenlegi fizetések átlagát,</t>
  </si>
  <si>
    <t>·         szórását,</t>
  </si>
  <si>
    <t>·         relatív szórását!</t>
  </si>
  <si>
    <t>Számítsa ki és értelmezze a bank alkalmazottjaira vonatkozóan:</t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</si>
  <si>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az alkalmazottak számát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</si>
  <si>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 jelenlegi fizetések átlagát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</si>
  <si>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 jelenlegi fizetések szórásnégyzetét,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</si>
  <si>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 jelenlegi fizetések szórását,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</si>
  <si>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 jelenlegi fizetések relatív szórását!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</si>
  <si>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 dolgozók számát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</si>
  <si>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a jelenlegi fizetések átlagát,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</si>
  <si>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szórását,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</si>
  <si>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Calibri"/>
        <family val="2"/>
        <charset val="238"/>
      </rPr>
      <t>relatív szórását!</t>
    </r>
  </si>
  <si>
    <t xml:space="preserve">Egy vizsgálat során a jelenlegi fizetések különbözőségét vizsgáljuk a nem figyelembevételével. </t>
  </si>
  <si>
    <t>·         az alkalmazottak számát</t>
  </si>
  <si>
    <t>·         a jelenlegi fizetések átlagát</t>
  </si>
  <si>
    <t>·         a jelenlegi fizetések szórásnégyzetét,</t>
  </si>
  <si>
    <t>·         a jelenlegi fizetések szórását,</t>
  </si>
  <si>
    <t>·         a jelenlegi fizetések relatív szórását!</t>
  </si>
  <si>
    <t>Egy bank alkalmazottjaira vonatkozóan talál adatokat a bank2.xls állományban. Egy vizsgálat során a jelenlegi fizetések különbözőségét vizsgáljuk a nem figyelembevételével. Számítsa ki és értelmezze a bank alkalmazottjaira vonatkozóan: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</si>
</sst>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</font>
    <font>
      <sz val="1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1" applyFont="1"/>
    <xf numFmtId="0" fontId="2" fillId="0" borderId="0" xfId="1" quotePrefix="1" applyFont="1" applyAlignment="1"/>
    <xf numFmtId="2" fontId="2" fillId="0" borderId="0" xfId="1" applyNumberFormat="1" applyFont="1" applyAlignment="1"/>
    <xf numFmtId="0" fontId="2" fillId="0" borderId="0" xfId="1" applyFont="1" applyAlignment="1"/>
    <xf numFmtId="3" fontId="2" fillId="0" borderId="0" xfId="1" applyNumberFormat="1" applyFont="1" applyAlignment="1"/>
    <xf numFmtId="10" fontId="2" fillId="0" borderId="0" xfId="1" applyNumberFormat="1" applyFont="1" applyAlignment="1"/>
    <xf numFmtId="10" fontId="2" fillId="0" borderId="0" xfId="2" applyNumberFormat="1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2" applyNumberFormat="1" applyFont="1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NumberFormat="1" applyFont="1"/>
  </cellXfs>
  <cellStyles count="3">
    <cellStyle name="Ezres" xfId="1" builtinId="3"/>
    <cellStyle name="Normál" xfId="0" builtinId="0"/>
    <cellStyle name="Százalék" xfId="2" builtinId="5"/>
  </cellStyles>
  <dxfs count="2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ruczleki Éva" refreshedDate="42963.780493981481" createdVersion="6" refreshedVersion="6" minRefreshableVersion="3" recordCount="474">
  <cacheSource type="worksheet">
    <worksheetSource ref="A1:G475" sheet="Megoldás"/>
  </cacheSource>
  <cacheFields count="7">
    <cacheField name="Azonosító" numFmtId="3">
      <sharedItems containsSemiMixedTypes="0" containsString="0" containsNumber="1" containsInteger="1" minValue="626" maxValue="1129"/>
    </cacheField>
    <cacheField name="Kezdő fizetés (USD)" numFmtId="3">
      <sharedItems containsSemiMixedTypes="0" containsString="0" containsNumber="1" containsInteger="1" minValue="3600" maxValue="31992"/>
    </cacheField>
    <cacheField name="Nem" numFmtId="3">
      <sharedItems count="2">
        <s v="férfi"/>
        <s v="nő"/>
      </sharedItems>
    </cacheField>
    <cacheField name="korcsoport" numFmtId="1">
      <sharedItems/>
    </cacheField>
    <cacheField name="Jelenlegi fizetés (USD)" numFmtId="3">
      <sharedItems containsSemiMixedTypes="0" containsString="0" containsNumber="1" containsInteger="1" minValue="6300" maxValue="54000"/>
    </cacheField>
    <cacheField name="Nyelvvizsga szint" numFmtId="3">
      <sharedItems/>
    </cacheField>
    <cacheField name="(xi-xátlag)^2" numFmtId="3">
      <sharedItems containsSemiMixedTypes="0" containsString="0" containsNumber="1" minValue="14.645961295374221" maxValue="1618627743.96241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">
  <r>
    <n v="626"/>
    <n v="5400"/>
    <x v="0"/>
    <s v="20-29"/>
    <n v="10680"/>
    <s v="alapfokú"/>
    <n v="9534675.6079866104"/>
  </r>
  <r>
    <n v="627"/>
    <n v="5100"/>
    <x v="1"/>
    <s v="50-59"/>
    <n v="8940"/>
    <s v="középfokú"/>
    <n v="23307913.582670152"/>
  </r>
  <r>
    <n v="628"/>
    <n v="8400"/>
    <x v="0"/>
    <s v="20-29"/>
    <n v="16080"/>
    <s v="középfokú"/>
    <n v="5346143.9624169925"/>
  </r>
  <r>
    <n v="629"/>
    <n v="5400"/>
    <x v="0"/>
    <s v="30-39"/>
    <n v="11640"/>
    <s v="alapfokú"/>
    <n v="4527647.7598853447"/>
  </r>
  <r>
    <n v="630"/>
    <n v="24000"/>
    <x v="0"/>
    <s v="40-49"/>
    <n v="41400"/>
    <s v="középfokú"/>
    <n v="763536984.46874607"/>
  </r>
  <r>
    <n v="631"/>
    <n v="4800"/>
    <x v="1"/>
    <s v="60-69"/>
    <n v="8580"/>
    <s v="alapfokú"/>
    <n v="26913549.025708128"/>
  </r>
  <r>
    <n v="632"/>
    <n v="10200"/>
    <x v="0"/>
    <s v="30-39"/>
    <n v="21960"/>
    <s v="középfokú"/>
    <n v="67111698.39279674"/>
  </r>
  <r>
    <n v="633"/>
    <n v="8700"/>
    <x v="0"/>
    <s v="30-39"/>
    <n v="19200"/>
    <s v="középfokú"/>
    <n v="29508503.45608788"/>
  </r>
  <r>
    <n v="634"/>
    <n v="6996"/>
    <x v="0"/>
    <s v="40-49"/>
    <n v="13320"/>
    <s v="középfokú"/>
    <n v="200549.02570813056"/>
  </r>
  <r>
    <n v="635"/>
    <n v="17400"/>
    <x v="0"/>
    <s v="40-49"/>
    <n v="28350"/>
    <s v="felsőfokú"/>
    <n v="212639769.2788727"/>
  </r>
  <r>
    <n v="636"/>
    <n v="5100"/>
    <x v="0"/>
    <s v="40-49"/>
    <n v="7860"/>
    <s v="alapfokú"/>
    <n v="34902419.911784075"/>
  </r>
  <r>
    <n v="637"/>
    <n v="12996"/>
    <x v="0"/>
    <s v="20-29"/>
    <n v="27250"/>
    <s v="középfokú"/>
    <n v="181768988.68815538"/>
  </r>
  <r>
    <n v="638"/>
    <n v="6420"/>
    <x v="0"/>
    <s v="50-59"/>
    <n v="10500"/>
    <s v="nincs"/>
    <n v="10678693.329505598"/>
  </r>
  <r>
    <n v="639"/>
    <n v="4800"/>
    <x v="1"/>
    <s v="20-29"/>
    <n v="9900"/>
    <s v="alapfokú"/>
    <n v="14960085.734568888"/>
  </r>
  <r>
    <n v="640"/>
    <n v="4800"/>
    <x v="0"/>
    <s v="20-29"/>
    <n v="11340"/>
    <s v="nincs"/>
    <n v="5894343.9624169897"/>
  </r>
  <r>
    <n v="641"/>
    <n v="6900"/>
    <x v="0"/>
    <s v="20-29"/>
    <n v="16080"/>
    <s v="középfokú"/>
    <n v="5346143.9624169925"/>
  </r>
  <r>
    <n v="642"/>
    <n v="5700"/>
    <x v="1"/>
    <s v="30-39"/>
    <n v="10620"/>
    <s v="középfokú"/>
    <n v="9908814.848492939"/>
  </r>
  <r>
    <n v="643"/>
    <n v="6600"/>
    <x v="0"/>
    <s v="30-39"/>
    <n v="11220"/>
    <s v="középfokú"/>
    <n v="6491422.4434296479"/>
  </r>
  <r>
    <n v="644"/>
    <n v="4500"/>
    <x v="1"/>
    <s v="20-29"/>
    <n v="7860"/>
    <s v="alapfokú"/>
    <n v="34902419.911784075"/>
  </r>
  <r>
    <n v="645"/>
    <n v="4500"/>
    <x v="1"/>
    <s v="20-29"/>
    <n v="8700"/>
    <s v="alapfokú"/>
    <n v="25682870.54469547"/>
  </r>
  <r>
    <n v="646"/>
    <n v="5280"/>
    <x v="1"/>
    <s v="40-49"/>
    <n v="8760"/>
    <s v="nincs"/>
    <n v="25078331.304189142"/>
  </r>
  <r>
    <n v="647"/>
    <n v="4080"/>
    <x v="1"/>
    <s v="40-49"/>
    <n v="6960"/>
    <s v="alapfokú"/>
    <n v="46346508.519379012"/>
  </r>
  <r>
    <n v="648"/>
    <n v="4800"/>
    <x v="1"/>
    <s v="20-29"/>
    <n v="10980"/>
    <s v="nincs"/>
    <n v="7771979.4054549644"/>
  </r>
  <r>
    <n v="649"/>
    <n v="5400"/>
    <x v="0"/>
    <s v="20-29"/>
    <n v="14100"/>
    <s v="középfokú"/>
    <n v="110338.89912585253"/>
  </r>
  <r>
    <n v="650"/>
    <n v="5040"/>
    <x v="0"/>
    <s v="20-29"/>
    <n v="12420"/>
    <s v="középfokú"/>
    <n v="1816637.6333030667"/>
  </r>
  <r>
    <n v="651"/>
    <n v="5400"/>
    <x v="1"/>
    <s v="20-29"/>
    <n v="9660"/>
    <s v="középfokú"/>
    <n v="16874242.696594205"/>
  </r>
  <r>
    <n v="652"/>
    <n v="6300"/>
    <x v="0"/>
    <s v="50-59"/>
    <n v="12300"/>
    <s v="alapfokú"/>
    <n v="2154516.1143157249"/>
  </r>
  <r>
    <n v="653"/>
    <n v="6300"/>
    <x v="0"/>
    <s v="30-39"/>
    <n v="15720"/>
    <s v="középfokú"/>
    <n v="3810979.4054549672"/>
  </r>
  <r>
    <n v="654"/>
    <n v="5100"/>
    <x v="0"/>
    <s v="50-59"/>
    <n v="8700"/>
    <s v="alapfokú"/>
    <n v="25682870.54469547"/>
  </r>
  <r>
    <n v="656"/>
    <n v="6000"/>
    <x v="0"/>
    <s v="50-59"/>
    <n v="8880"/>
    <s v="alapfokú"/>
    <n v="23890852.823176481"/>
  </r>
  <r>
    <n v="657"/>
    <n v="10500"/>
    <x v="0"/>
    <s v="30-39"/>
    <n v="22000"/>
    <s v="középfokú"/>
    <n v="67768672.232459188"/>
  </r>
  <r>
    <n v="658"/>
    <n v="10800"/>
    <x v="0"/>
    <s v="40-49"/>
    <n v="22800"/>
    <s v="középfokú"/>
    <n v="81580149.025708139"/>
  </r>
  <r>
    <n v="659"/>
    <n v="13200"/>
    <x v="0"/>
    <s v="30-39"/>
    <n v="19020"/>
    <s v="felsőfokú"/>
    <n v="27585321.177606869"/>
  </r>
  <r>
    <n v="660"/>
    <n v="5640"/>
    <x v="0"/>
    <s v="40-49"/>
    <n v="12300"/>
    <s v="alapfokú"/>
    <n v="2154516.1143157249"/>
  </r>
  <r>
    <n v="661"/>
    <n v="5760"/>
    <x v="0"/>
    <s v="20-29"/>
    <n v="10200"/>
    <s v="alapfokú"/>
    <n v="12729389.532037243"/>
  </r>
  <r>
    <n v="662"/>
    <n v="4980"/>
    <x v="1"/>
    <s v="20-29"/>
    <n v="9780"/>
    <s v="alapfokú"/>
    <n v="15902764.215581546"/>
  </r>
  <r>
    <n v="663"/>
    <n v="6900"/>
    <x v="1"/>
    <s v="30-39"/>
    <n v="14280"/>
    <s v="középfokú"/>
    <n v="262321.1776068653"/>
  </r>
  <r>
    <n v="664"/>
    <n v="5280"/>
    <x v="1"/>
    <s v="60-69"/>
    <n v="8040"/>
    <s v="nincs"/>
    <n v="32808002.190265089"/>
  </r>
  <r>
    <n v="665"/>
    <n v="4080"/>
    <x v="1"/>
    <s v="40-49"/>
    <n v="8580"/>
    <s v="nincs"/>
    <n v="26913549.025708128"/>
  </r>
  <r>
    <n v="666"/>
    <n v="4500"/>
    <x v="1"/>
    <s v="20-29"/>
    <n v="8940"/>
    <s v="alapfokú"/>
    <n v="23307913.582670152"/>
  </r>
  <r>
    <n v="667"/>
    <n v="4800"/>
    <x v="1"/>
    <s v="40-49"/>
    <n v="9000"/>
    <s v="alapfokú"/>
    <n v="22732174.342163824"/>
  </r>
  <r>
    <n v="668"/>
    <n v="6600"/>
    <x v="0"/>
    <s v="40-49"/>
    <n v="12240"/>
    <s v="középfokú"/>
    <n v="2334255.354822054"/>
  </r>
  <r>
    <n v="669"/>
    <n v="13500"/>
    <x v="0"/>
    <s v="30-39"/>
    <n v="22200"/>
    <s v="felsőfokú"/>
    <n v="71101541.430771425"/>
  </r>
  <r>
    <n v="671"/>
    <n v="6900"/>
    <x v="0"/>
    <s v="30-39"/>
    <n v="10380"/>
    <s v="középfokú"/>
    <n v="11477371.810518255"/>
  </r>
  <r>
    <n v="673"/>
    <n v="4800"/>
    <x v="1"/>
    <s v="40-49"/>
    <n v="8820"/>
    <s v="alapfokú"/>
    <n v="24480992.063682813"/>
  </r>
  <r>
    <n v="674"/>
    <n v="7500"/>
    <x v="1"/>
    <s v="50-59"/>
    <n v="13800"/>
    <s v="alapfokú"/>
    <n v="1035.1016574979269"/>
  </r>
  <r>
    <n v="675"/>
    <n v="4800"/>
    <x v="1"/>
    <s v="20-29"/>
    <n v="8640"/>
    <s v="alapfokú"/>
    <n v="26294609.785201799"/>
  </r>
  <r>
    <n v="676"/>
    <n v="6300"/>
    <x v="0"/>
    <s v="40-49"/>
    <n v="13800"/>
    <s v="nincs"/>
    <n v="1035.1016574979269"/>
  </r>
  <r>
    <n v="677"/>
    <n v="5400"/>
    <x v="1"/>
    <s v="40-49"/>
    <n v="10320"/>
    <s v="középfokú"/>
    <n v="11887511.051024584"/>
  </r>
  <r>
    <n v="678"/>
    <n v="6000"/>
    <x v="0"/>
    <s v="60-69"/>
    <n v="12300"/>
    <s v="nincs"/>
    <n v="2154516.1143157249"/>
  </r>
  <r>
    <n v="679"/>
    <n v="6000"/>
    <x v="0"/>
    <s v="50-59"/>
    <n v="9000"/>
    <s v="középfokú"/>
    <n v="22732174.342163824"/>
  </r>
  <r>
    <n v="680"/>
    <n v="4980"/>
    <x v="1"/>
    <s v="20-29"/>
    <n v="11160"/>
    <s v="alapfokú"/>
    <n v="6800761.6839359775"/>
  </r>
  <r>
    <n v="681"/>
    <n v="4500"/>
    <x v="1"/>
    <s v="20-29"/>
    <n v="8520"/>
    <s v="alapfokú"/>
    <n v="27539688.266214456"/>
  </r>
  <r>
    <n v="682"/>
    <n v="4500"/>
    <x v="1"/>
    <s v="20-29"/>
    <n v="8160"/>
    <s v="alapfokú"/>
    <n v="31447723.709252432"/>
  </r>
  <r>
    <n v="683"/>
    <n v="6300"/>
    <x v="0"/>
    <s v="50-59"/>
    <n v="8520"/>
    <s v="középfokú"/>
    <n v="27539688.266214456"/>
  </r>
  <r>
    <n v="684"/>
    <n v="5100"/>
    <x v="1"/>
    <s v="50-59"/>
    <n v="8580"/>
    <s v="alapfokú"/>
    <n v="26913549.025708128"/>
  </r>
  <r>
    <n v="685"/>
    <n v="11004"/>
    <x v="0"/>
    <s v="30-39"/>
    <n v="27500"/>
    <s v="középfokú"/>
    <n v="188572575.18604571"/>
  </r>
  <r>
    <n v="686"/>
    <n v="7200"/>
    <x v="1"/>
    <s v="20-29"/>
    <n v="21600"/>
    <s v="középfokú"/>
    <n v="61342933.835834719"/>
  </r>
  <r>
    <n v="687"/>
    <n v="6300"/>
    <x v="0"/>
    <s v="30-39"/>
    <n v="12120"/>
    <s v="nincs"/>
    <n v="2715333.8358347123"/>
  </r>
  <r>
    <n v="688"/>
    <n v="4440"/>
    <x v="1"/>
    <s v="20-29"/>
    <n v="9600"/>
    <s v="középfokú"/>
    <n v="17370781.937100533"/>
  </r>
  <r>
    <n v="689"/>
    <n v="7200"/>
    <x v="0"/>
    <s v="40-49"/>
    <n v="10800"/>
    <s v="középfokú"/>
    <n v="8807997.1269739512"/>
  </r>
  <r>
    <n v="690"/>
    <n v="7200"/>
    <x v="0"/>
    <s v="40-49"/>
    <n v="11460"/>
    <s v="középfokú"/>
    <n v="5326065.4814043324"/>
  </r>
  <r>
    <n v="691"/>
    <n v="4200"/>
    <x v="1"/>
    <s v="20-29"/>
    <n v="10560"/>
    <s v="alapfokú"/>
    <n v="10290154.088999268"/>
  </r>
  <r>
    <n v="693"/>
    <n v="6300"/>
    <x v="0"/>
    <s v="30-39"/>
    <n v="11820"/>
    <s v="nincs"/>
    <n v="3794030.0383663573"/>
  </r>
  <r>
    <n v="694"/>
    <n v="6000"/>
    <x v="0"/>
    <s v="20-29"/>
    <n v="10620"/>
    <s v="alapfokú"/>
    <n v="9908814.848492939"/>
  </r>
  <r>
    <n v="695"/>
    <n v="5700"/>
    <x v="1"/>
    <s v="40-49"/>
    <n v="9900"/>
    <s v="alapfokú"/>
    <n v="14960085.734568888"/>
  </r>
  <r>
    <n v="696"/>
    <n v="10992"/>
    <x v="0"/>
    <s v="30-39"/>
    <n v="20500"/>
    <s v="középfokú"/>
    <n v="45322153.245117418"/>
  </r>
  <r>
    <n v="697"/>
    <n v="16992"/>
    <x v="0"/>
    <s v="40-49"/>
    <n v="27700"/>
    <s v="felsőfokú"/>
    <n v="194105444.38435793"/>
  </r>
  <r>
    <n v="698"/>
    <n v="4500"/>
    <x v="1"/>
    <s v="20-29"/>
    <n v="9060"/>
    <s v="alapfokú"/>
    <n v="22163635.101657495"/>
  </r>
  <r>
    <n v="699"/>
    <n v="6300"/>
    <x v="1"/>
    <s v="50-59"/>
    <n v="10860"/>
    <s v="középfokú"/>
    <n v="8455457.8864676226"/>
  </r>
  <r>
    <n v="700"/>
    <n v="6600"/>
    <x v="1"/>
    <s v="50-59"/>
    <n v="12000"/>
    <s v="alapfokú"/>
    <n v="3125212.3168473705"/>
  </r>
  <r>
    <n v="701"/>
    <n v="6600"/>
    <x v="1"/>
    <s v="20-29"/>
    <n v="8880"/>
    <s v="alapfokú"/>
    <n v="23890852.823176481"/>
  </r>
  <r>
    <n v="702"/>
    <n v="8700"/>
    <x v="0"/>
    <s v="20-29"/>
    <n v="28000"/>
    <s v="középfokú"/>
    <n v="202554748.18182629"/>
  </r>
  <r>
    <n v="703"/>
    <n v="5700"/>
    <x v="0"/>
    <s v="30-39"/>
    <n v="11220"/>
    <s v="középfokú"/>
    <n v="6491422.4434296479"/>
  </r>
  <r>
    <n v="704"/>
    <n v="13992"/>
    <x v="0"/>
    <s v="30-39"/>
    <n v="22000"/>
    <s v="felsőfokú"/>
    <n v="67768672.232459188"/>
  </r>
  <r>
    <n v="705"/>
    <n v="5220"/>
    <x v="1"/>
    <s v="20-29"/>
    <n v="10620"/>
    <s v="alapfokú"/>
    <n v="9908814.848492939"/>
  </r>
  <r>
    <n v="706"/>
    <n v="12804"/>
    <x v="0"/>
    <s v="30-39"/>
    <n v="27250"/>
    <s v="felsőfokú"/>
    <n v="181768988.68815538"/>
  </r>
  <r>
    <n v="707"/>
    <n v="13992"/>
    <x v="0"/>
    <s v="30-39"/>
    <n v="27000"/>
    <s v="középfokú"/>
    <n v="175090402.19026509"/>
  </r>
  <r>
    <n v="708"/>
    <n v="6600"/>
    <x v="0"/>
    <s v="40-49"/>
    <n v="9000"/>
    <s v="alapfokú"/>
    <n v="22732174.342163824"/>
  </r>
  <r>
    <n v="709"/>
    <n v="10992"/>
    <x v="0"/>
    <s v="30-39"/>
    <n v="31300"/>
    <s v="középfokú"/>
    <n v="307377089.95397818"/>
  </r>
  <r>
    <n v="710"/>
    <n v="6600"/>
    <x v="1"/>
    <s v="20-29"/>
    <n v="11760"/>
    <s v="középfokú"/>
    <n v="4031369.2788726864"/>
  </r>
  <r>
    <n v="711"/>
    <n v="5400"/>
    <x v="1"/>
    <s v="20-29"/>
    <n v="13320"/>
    <s v="középfokú"/>
    <n v="200549.02570813056"/>
  </r>
  <r>
    <n v="712"/>
    <n v="6300"/>
    <x v="0"/>
    <s v="20-29"/>
    <n v="11760"/>
    <s v="középfokú"/>
    <n v="4031369.2788726864"/>
  </r>
  <r>
    <n v="713"/>
    <n v="7800"/>
    <x v="1"/>
    <s v="60-69"/>
    <n v="13560"/>
    <s v="középfokú"/>
    <n v="43192.063682814245"/>
  </r>
  <r>
    <n v="714"/>
    <n v="4980"/>
    <x v="1"/>
    <s v="20-29"/>
    <n v="11640"/>
    <s v="nincs"/>
    <n v="4527647.7598853447"/>
  </r>
  <r>
    <n v="715"/>
    <n v="6000"/>
    <x v="0"/>
    <s v="20-29"/>
    <n v="15540"/>
    <s v="középfokú"/>
    <n v="3140597.1269739545"/>
  </r>
  <r>
    <n v="716"/>
    <n v="4500"/>
    <x v="1"/>
    <s v="20-29"/>
    <n v="10920"/>
    <s v="alapfokú"/>
    <n v="8110118.645961294"/>
  </r>
  <r>
    <n v="717"/>
    <n v="12996"/>
    <x v="0"/>
    <s v="40-49"/>
    <n v="22000"/>
    <s v="középfokú"/>
    <n v="67768672.232459188"/>
  </r>
  <r>
    <n v="718"/>
    <n v="5520"/>
    <x v="1"/>
    <s v="40-49"/>
    <n v="9600"/>
    <s v="alapfokú"/>
    <n v="17370781.937100533"/>
  </r>
  <r>
    <n v="719"/>
    <n v="12996"/>
    <x v="0"/>
    <s v="20-29"/>
    <n v="24000"/>
    <s v="középfokú"/>
    <n v="104697364.21558155"/>
  </r>
  <r>
    <n v="720"/>
    <n v="4620"/>
    <x v="1"/>
    <s v="20-29"/>
    <n v="9660"/>
    <s v="középfokú"/>
    <n v="16874242.696594205"/>
  </r>
  <r>
    <n v="721"/>
    <n v="5400"/>
    <x v="1"/>
    <s v="20-29"/>
    <n v="8940"/>
    <s v="alapfokú"/>
    <n v="23307913.582670152"/>
  </r>
  <r>
    <n v="722"/>
    <n v="5880"/>
    <x v="0"/>
    <s v="20-29"/>
    <n v="10980"/>
    <s v="alapfokú"/>
    <n v="7771979.4054549644"/>
  </r>
  <r>
    <n v="723"/>
    <n v="4490"/>
    <x v="1"/>
    <s v="20-29"/>
    <n v="11100"/>
    <s v="alapfokú"/>
    <n v="7117300.9244423062"/>
  </r>
  <r>
    <n v="724"/>
    <n v="4500"/>
    <x v="1"/>
    <s v="20-29"/>
    <n v="9360"/>
    <s v="alapfokú"/>
    <n v="19428938.899125848"/>
  </r>
  <r>
    <n v="725"/>
    <n v="6000"/>
    <x v="0"/>
    <s v="30-39"/>
    <n v="10620"/>
    <s v="középfokú"/>
    <n v="9908814.848492939"/>
  </r>
  <r>
    <n v="726"/>
    <n v="13200"/>
    <x v="0"/>
    <s v="30-39"/>
    <n v="29400"/>
    <s v="felsőfokú"/>
    <n v="244364832.57001194"/>
  </r>
  <r>
    <n v="727"/>
    <n v="6000"/>
    <x v="0"/>
    <s v="30-39"/>
    <n v="14100"/>
    <s v="középfokú"/>
    <n v="110338.89912585253"/>
  </r>
  <r>
    <n v="728"/>
    <n v="5700"/>
    <x v="1"/>
    <s v="50-59"/>
    <n v="9000"/>
    <s v="alapfokú"/>
    <n v="22732174.342163824"/>
  </r>
  <r>
    <n v="729"/>
    <n v="4500"/>
    <x v="1"/>
    <s v="20-29"/>
    <n v="9060"/>
    <s v="alapfokú"/>
    <n v="22163635.101657495"/>
  </r>
  <r>
    <n v="730"/>
    <n v="6000"/>
    <x v="0"/>
    <s v="30-39"/>
    <n v="10980"/>
    <s v="alapfokú"/>
    <n v="7771979.4054549644"/>
  </r>
  <r>
    <n v="731"/>
    <n v="6600"/>
    <x v="1"/>
    <s v="30-39"/>
    <n v="11400"/>
    <s v="alapfokú"/>
    <n v="5606604.7219106611"/>
  </r>
  <r>
    <n v="732"/>
    <n v="7500"/>
    <x v="1"/>
    <s v="50-59"/>
    <n v="10080"/>
    <s v="nincs"/>
    <n v="13600068.013049901"/>
  </r>
  <r>
    <n v="733"/>
    <n v="6000"/>
    <x v="1"/>
    <s v="40-49"/>
    <n v="9720"/>
    <s v="alapfokú"/>
    <n v="16384903.456087876"/>
  </r>
  <r>
    <n v="734"/>
    <n v="5400"/>
    <x v="0"/>
    <s v="30-39"/>
    <n v="10920"/>
    <s v="alapfokú"/>
    <n v="8110118.645961294"/>
  </r>
  <r>
    <n v="735"/>
    <n v="10992"/>
    <x v="0"/>
    <s v="30-39"/>
    <n v="24150"/>
    <s v="felsőfokú"/>
    <n v="107789516.11431573"/>
  </r>
  <r>
    <n v="736"/>
    <n v="6600"/>
    <x v="0"/>
    <s v="30-39"/>
    <n v="13920"/>
    <s v="középfokú"/>
    <n v="23156.620644839768"/>
  </r>
  <r>
    <n v="737"/>
    <n v="7992"/>
    <x v="1"/>
    <s v="40-49"/>
    <n v="14400"/>
    <s v="alapfokú"/>
    <n v="399642.69659420714"/>
  </r>
  <r>
    <n v="738"/>
    <n v="7500"/>
    <x v="1"/>
    <s v="30-39"/>
    <n v="21750"/>
    <s v="középfokú"/>
    <n v="63715085.734568894"/>
  </r>
  <r>
    <n v="739"/>
    <n v="6300"/>
    <x v="0"/>
    <s v="60-69"/>
    <n v="12300"/>
    <s v="nincs"/>
    <n v="2154516.1143157249"/>
  </r>
  <r>
    <n v="740"/>
    <n v="7800"/>
    <x v="0"/>
    <s v="30-39"/>
    <n v="11736"/>
    <s v="alapfokú"/>
    <n v="4128320.9750752184"/>
  </r>
  <r>
    <n v="741"/>
    <n v="3900"/>
    <x v="1"/>
    <s v="20-29"/>
    <n v="8760"/>
    <s v="alapfokú"/>
    <n v="25078331.304189142"/>
  </r>
  <r>
    <n v="742"/>
    <n v="5400"/>
    <x v="1"/>
    <s v="40-49"/>
    <n v="9360"/>
    <s v="alapfokú"/>
    <n v="19428938.899125848"/>
  </r>
  <r>
    <n v="743"/>
    <n v="7500"/>
    <x v="1"/>
    <s v="60-69"/>
    <n v="12600"/>
    <s v="alapfokú"/>
    <n v="1363819.9117840794"/>
  </r>
  <r>
    <n v="744"/>
    <n v="5100"/>
    <x v="1"/>
    <s v="30-39"/>
    <n v="9600"/>
    <s v="alapfokú"/>
    <n v="17370781.937100533"/>
  </r>
  <r>
    <n v="745"/>
    <n v="5700"/>
    <x v="0"/>
    <s v="30-39"/>
    <n v="13020"/>
    <s v="középfokú"/>
    <n v="559245.22823977598"/>
  </r>
  <r>
    <n v="746"/>
    <n v="4380"/>
    <x v="1"/>
    <s v="20-29"/>
    <n v="9720"/>
    <s v="alapfokú"/>
    <n v="16384903.456087876"/>
  </r>
  <r>
    <n v="747"/>
    <n v="6000"/>
    <x v="0"/>
    <s v="30-39"/>
    <n v="12180"/>
    <s v="alapfokú"/>
    <n v="2521194.5953283831"/>
  </r>
  <r>
    <n v="748"/>
    <n v="4080"/>
    <x v="1"/>
    <s v="60-69"/>
    <n v="6300"/>
    <s v="nincs"/>
    <n v="55768440.164948635"/>
  </r>
  <r>
    <n v="749"/>
    <n v="4080"/>
    <x v="1"/>
    <s v="50-59"/>
    <n v="6960"/>
    <s v="nincs"/>
    <n v="46346508.519379012"/>
  </r>
  <r>
    <n v="750"/>
    <n v="4620"/>
    <x v="1"/>
    <s v="20-29"/>
    <n v="11700"/>
    <s v="középfokú"/>
    <n v="4275908.519379016"/>
  </r>
  <r>
    <n v="751"/>
    <n v="6600"/>
    <x v="0"/>
    <s v="30-39"/>
    <n v="14040"/>
    <s v="középfokú"/>
    <n v="74078.139632181614"/>
  </r>
  <r>
    <n v="752"/>
    <n v="6000"/>
    <x v="0"/>
    <s v="30-39"/>
    <n v="11100"/>
    <s v="középfokú"/>
    <n v="7117300.9244423062"/>
  </r>
  <r>
    <n v="753"/>
    <n v="4500"/>
    <x v="1"/>
    <s v="20-29"/>
    <n v="8340"/>
    <s v="alapfokú"/>
    <n v="29461305.987733442"/>
  </r>
  <r>
    <n v="754"/>
    <n v="3900"/>
    <x v="1"/>
    <s v="50-59"/>
    <n v="6480"/>
    <s v="nincs"/>
    <n v="53112422.443429649"/>
  </r>
  <r>
    <n v="755"/>
    <n v="4800"/>
    <x v="1"/>
    <s v="20-29"/>
    <n v="11100"/>
    <s v="alapfokú"/>
    <n v="7117300.9244423062"/>
  </r>
  <r>
    <n v="756"/>
    <n v="10200"/>
    <x v="0"/>
    <s v="30-39"/>
    <n v="16020"/>
    <s v="középfokú"/>
    <n v="5072283.2029233221"/>
  </r>
  <r>
    <n v="757"/>
    <n v="7500"/>
    <x v="0"/>
    <s v="30-39"/>
    <n v="16080"/>
    <s v="középfokú"/>
    <n v="5346143.9624169925"/>
  </r>
  <r>
    <n v="758"/>
    <n v="9996"/>
    <x v="1"/>
    <s v="50-59"/>
    <n v="16620"/>
    <s v="középfokú"/>
    <n v="8134890.797860031"/>
  </r>
  <r>
    <n v="759"/>
    <n v="8400"/>
    <x v="0"/>
    <s v="30-39"/>
    <n v="21250"/>
    <s v="középfokú"/>
    <n v="55982912.738788307"/>
  </r>
  <r>
    <n v="760"/>
    <n v="7800"/>
    <x v="0"/>
    <s v="20-29"/>
    <n v="16140"/>
    <s v="középfokú"/>
    <n v="5627204.7219106639"/>
  </r>
  <r>
    <n v="761"/>
    <n v="6000"/>
    <x v="0"/>
    <s v="60-69"/>
    <n v="12300"/>
    <s v="nincs"/>
    <n v="2154516.1143157249"/>
  </r>
  <r>
    <n v="762"/>
    <n v="4500"/>
    <x v="1"/>
    <s v="20-29"/>
    <n v="11400"/>
    <s v="alapfokú"/>
    <n v="5606604.7219106611"/>
  </r>
  <r>
    <n v="763"/>
    <n v="6600"/>
    <x v="1"/>
    <s v="60-69"/>
    <n v="11640"/>
    <s v="nincs"/>
    <n v="4527647.7598853447"/>
  </r>
  <r>
    <n v="764"/>
    <n v="8160"/>
    <x v="0"/>
    <s v="20-29"/>
    <n v="15000"/>
    <s v="középfokú"/>
    <n v="1518250.2915309162"/>
  </r>
  <r>
    <n v="765"/>
    <n v="6000"/>
    <x v="0"/>
    <s v="30-39"/>
    <n v="11040"/>
    <s v="alapfokú"/>
    <n v="7441040.1649486357"/>
  </r>
  <r>
    <n v="766"/>
    <n v="10992"/>
    <x v="0"/>
    <s v="30-39"/>
    <n v="21950"/>
    <s v="középfokú"/>
    <n v="66947954.932881132"/>
  </r>
  <r>
    <n v="767"/>
    <n v="5700"/>
    <x v="0"/>
    <s v="20-29"/>
    <n v="11400"/>
    <s v="középfokú"/>
    <n v="5606604.7219106611"/>
  </r>
  <r>
    <n v="769"/>
    <n v="9492"/>
    <x v="0"/>
    <s v="30-39"/>
    <n v="24000"/>
    <s v="középfokú"/>
    <n v="104697364.21558155"/>
  </r>
  <r>
    <n v="770"/>
    <n v="4800"/>
    <x v="1"/>
    <s v="50-59"/>
    <n v="9780"/>
    <s v="alapfokú"/>
    <n v="15902764.215581546"/>
  </r>
  <r>
    <n v="771"/>
    <n v="6000"/>
    <x v="0"/>
    <s v="20-29"/>
    <n v="11340"/>
    <s v="középfokú"/>
    <n v="5894343.9624169897"/>
  </r>
  <r>
    <n v="772"/>
    <n v="6120"/>
    <x v="1"/>
    <s v="50-59"/>
    <n v="9360"/>
    <s v="alapfokú"/>
    <n v="19428938.899125848"/>
  </r>
  <r>
    <n v="773"/>
    <n v="7800"/>
    <x v="0"/>
    <s v="40-49"/>
    <n v="16080"/>
    <s v="középfokú"/>
    <n v="5346143.9624169925"/>
  </r>
  <r>
    <n v="774"/>
    <n v="4560"/>
    <x v="1"/>
    <s v="20-29"/>
    <n v="11040"/>
    <s v="alapfokú"/>
    <n v="7441040.1649486357"/>
  </r>
  <r>
    <n v="775"/>
    <n v="6000"/>
    <x v="0"/>
    <s v="40-49"/>
    <n v="11580"/>
    <s v="középfokú"/>
    <n v="4786587.0003916742"/>
  </r>
  <r>
    <n v="776"/>
    <n v="6000"/>
    <x v="0"/>
    <s v="50-59"/>
    <n v="8940"/>
    <s v="alapfokú"/>
    <n v="23307913.582670152"/>
  </r>
  <r>
    <n v="777"/>
    <n v="9492"/>
    <x v="0"/>
    <s v="30-39"/>
    <n v="15480"/>
    <s v="középfokú"/>
    <n v="2931536.3674802836"/>
  </r>
  <r>
    <n v="778"/>
    <n v="18000"/>
    <x v="0"/>
    <s v="30-39"/>
    <n v="34500"/>
    <s v="középfokú"/>
    <n v="429822997.12697399"/>
  </r>
  <r>
    <n v="779"/>
    <n v="31992"/>
    <x v="0"/>
    <s v="40-49"/>
    <n v="54000"/>
    <s v="felsőfokú"/>
    <n v="1618627743.9624174"/>
  </r>
  <r>
    <n v="780"/>
    <n v="5340"/>
    <x v="1"/>
    <s v="20-29"/>
    <n v="14220"/>
    <s v="középfokú"/>
    <n v="204460.41811319438"/>
  </r>
  <r>
    <n v="781"/>
    <n v="4500"/>
    <x v="1"/>
    <s v="20-29"/>
    <n v="8040"/>
    <s v="alapfokú"/>
    <n v="32808002.190265089"/>
  </r>
  <r>
    <n v="782"/>
    <n v="6300"/>
    <x v="0"/>
    <s v="20-29"/>
    <n v="12060"/>
    <s v="középfokú"/>
    <n v="2916673.0763410414"/>
  </r>
  <r>
    <n v="783"/>
    <n v="11100"/>
    <x v="0"/>
    <s v="40-49"/>
    <n v="13848"/>
    <s v="középfokú"/>
    <n v="6427.7092524346635"/>
  </r>
  <r>
    <n v="784"/>
    <n v="5220"/>
    <x v="1"/>
    <s v="50-59"/>
    <n v="7860"/>
    <s v="nincs"/>
    <n v="34902419.911784075"/>
  </r>
  <r>
    <n v="785"/>
    <n v="6300"/>
    <x v="0"/>
    <s v="20-29"/>
    <n v="12120"/>
    <s v="középfokú"/>
    <n v="2715333.8358347123"/>
  </r>
  <r>
    <n v="786"/>
    <n v="6300"/>
    <x v="0"/>
    <s v="20-29"/>
    <n v="32000"/>
    <s v="középfokú"/>
    <n v="332412132.14807099"/>
  </r>
  <r>
    <n v="787"/>
    <n v="6000"/>
    <x v="0"/>
    <s v="30-39"/>
    <n v="10620"/>
    <s v="középfokú"/>
    <n v="9908814.848492939"/>
  </r>
  <r>
    <n v="788"/>
    <n v="5100"/>
    <x v="1"/>
    <s v="40-49"/>
    <n v="9660"/>
    <s v="nincs"/>
    <n v="16874242.696594205"/>
  </r>
  <r>
    <n v="789"/>
    <n v="6300"/>
    <x v="0"/>
    <s v="20-29"/>
    <n v="12780"/>
    <s v="középfokú"/>
    <n v="975802.1902650923"/>
  </r>
  <r>
    <n v="790"/>
    <n v="4620"/>
    <x v="1"/>
    <s v="20-29"/>
    <n v="10440"/>
    <s v="alapfokú"/>
    <n v="11074432.570011927"/>
  </r>
  <r>
    <n v="791"/>
    <n v="6300"/>
    <x v="0"/>
    <s v="60-69"/>
    <n v="12000"/>
    <s v="alapfokú"/>
    <n v="3125212.3168473705"/>
  </r>
  <r>
    <n v="792"/>
    <n v="6000"/>
    <x v="0"/>
    <s v="30-39"/>
    <n v="10680"/>
    <s v="középfokú"/>
    <n v="9534675.6079866104"/>
  </r>
  <r>
    <n v="793"/>
    <n v="5700"/>
    <x v="1"/>
    <s v="20-29"/>
    <n v="12660"/>
    <s v="alapfokú"/>
    <n v="1227280.6712777505"/>
  </r>
  <r>
    <n v="794"/>
    <n v="4620"/>
    <x v="0"/>
    <s v="20-29"/>
    <n v="11100"/>
    <s v="alapfokú"/>
    <n v="7117300.9244423062"/>
  </r>
  <r>
    <n v="795"/>
    <n v="6720"/>
    <x v="1"/>
    <s v="40-49"/>
    <n v="14040"/>
    <s v="középfokú"/>
    <n v="74078.139632181614"/>
  </r>
  <r>
    <n v="796"/>
    <n v="7800"/>
    <x v="1"/>
    <s v="50-59"/>
    <n v="11100"/>
    <s v="középfokú"/>
    <n v="7117300.9244423062"/>
  </r>
  <r>
    <n v="797"/>
    <n v="13200"/>
    <x v="0"/>
    <s v="20-29"/>
    <n v="24500"/>
    <s v="felsőfokú"/>
    <n v="115179537.21136214"/>
  </r>
  <r>
    <n v="798"/>
    <n v="3900"/>
    <x v="1"/>
    <s v="40-49"/>
    <n v="7860"/>
    <s v="alapfokú"/>
    <n v="34902419.911784075"/>
  </r>
  <r>
    <n v="799"/>
    <n v="6300"/>
    <x v="0"/>
    <s v="20-29"/>
    <n v="10500"/>
    <s v="alapfokú"/>
    <n v="10678693.329505598"/>
  </r>
  <r>
    <n v="800"/>
    <n v="4080"/>
    <x v="1"/>
    <s v="50-59"/>
    <n v="8940"/>
    <s v="nincs"/>
    <n v="23307913.582670152"/>
  </r>
  <r>
    <n v="801"/>
    <n v="6000"/>
    <x v="0"/>
    <s v="20-29"/>
    <n v="15120"/>
    <s v="középfokú"/>
    <n v="1828371.8105182583"/>
  </r>
  <r>
    <n v="802"/>
    <n v="6000"/>
    <x v="0"/>
    <s v="20-29"/>
    <n v="16320"/>
    <s v="alapfokú"/>
    <n v="6513587.000391677"/>
  </r>
  <r>
    <n v="803"/>
    <n v="4800"/>
    <x v="1"/>
    <s v="20-29"/>
    <n v="10200"/>
    <s v="középfokú"/>
    <n v="12729389.532037243"/>
  </r>
  <r>
    <n v="806"/>
    <n v="7800"/>
    <x v="0"/>
    <s v="30-39"/>
    <n v="14400"/>
    <s v="felsőfokú"/>
    <n v="399642.69659420714"/>
  </r>
  <r>
    <n v="807"/>
    <n v="5220"/>
    <x v="0"/>
    <s v="20-29"/>
    <n v="10080"/>
    <s v="alapfokú"/>
    <n v="13600068.013049901"/>
  </r>
  <r>
    <n v="808"/>
    <n v="18996"/>
    <x v="0"/>
    <s v="40-49"/>
    <n v="26400"/>
    <s v="középfokú"/>
    <n v="159571794.59532839"/>
  </r>
  <r>
    <n v="809"/>
    <n v="5100"/>
    <x v="1"/>
    <s v="20-29"/>
    <n v="9000"/>
    <s v="alapfokú"/>
    <n v="22732174.342163824"/>
  </r>
  <r>
    <n v="810"/>
    <n v="4380"/>
    <x v="1"/>
    <s v="20-29"/>
    <n v="9600"/>
    <s v="nincs"/>
    <n v="17370781.937100533"/>
  </r>
  <r>
    <n v="811"/>
    <n v="13500"/>
    <x v="0"/>
    <s v="40-49"/>
    <n v="23760"/>
    <s v="alapfokú"/>
    <n v="99843521.177606866"/>
  </r>
  <r>
    <n v="812"/>
    <n v="6300"/>
    <x v="0"/>
    <s v="20-29"/>
    <n v="12480"/>
    <s v="középfokú"/>
    <n v="1658498.3927967376"/>
  </r>
  <r>
    <n v="813"/>
    <n v="5580"/>
    <x v="1"/>
    <s v="20-29"/>
    <n v="9180"/>
    <s v="középfokú"/>
    <n v="21048156.620644838"/>
  </r>
  <r>
    <n v="814"/>
    <n v="5700"/>
    <x v="1"/>
    <s v="30-39"/>
    <n v="10260"/>
    <s v="alapfokú"/>
    <n v="12304850.291530913"/>
  </r>
  <r>
    <n v="815"/>
    <n v="4920"/>
    <x v="1"/>
    <s v="20-29"/>
    <n v="9180"/>
    <s v="alapfokú"/>
    <n v="21048156.620644838"/>
  </r>
  <r>
    <n v="816"/>
    <n v="6000"/>
    <x v="0"/>
    <s v="20-29"/>
    <n v="11220"/>
    <s v="alapfokú"/>
    <n v="6491422.4434296479"/>
  </r>
  <r>
    <n v="818"/>
    <n v="7800"/>
    <x v="1"/>
    <s v="20-29"/>
    <n v="13140"/>
    <s v="középfokú"/>
    <n v="394166.74722711777"/>
  </r>
  <r>
    <n v="820"/>
    <n v="6300"/>
    <x v="0"/>
    <s v="30-39"/>
    <n v="9600"/>
    <s v="alapfokú"/>
    <n v="17370781.937100533"/>
  </r>
  <r>
    <n v="821"/>
    <n v="6600"/>
    <x v="0"/>
    <s v="30-39"/>
    <n v="11100"/>
    <s v="középfokú"/>
    <n v="7117300.9244423062"/>
  </r>
  <r>
    <n v="822"/>
    <n v="5820"/>
    <x v="0"/>
    <s v="20-29"/>
    <n v="8760"/>
    <s v="nincs"/>
    <n v="25078331.304189142"/>
  </r>
  <r>
    <n v="824"/>
    <n v="5400"/>
    <x v="1"/>
    <s v="40-49"/>
    <n v="9540"/>
    <s v="középfokú"/>
    <n v="17874521.177606862"/>
  </r>
  <r>
    <n v="825"/>
    <n v="4080"/>
    <x v="1"/>
    <s v="60-69"/>
    <n v="6540"/>
    <s v="alapfokú"/>
    <n v="52241483.202923313"/>
  </r>
  <r>
    <n v="826"/>
    <n v="4080"/>
    <x v="1"/>
    <s v="60-69"/>
    <n v="7080"/>
    <s v="nincs"/>
    <n v="44727030.038366355"/>
  </r>
  <r>
    <n v="827"/>
    <n v="6000"/>
    <x v="0"/>
    <s v="20-29"/>
    <n v="12300"/>
    <s v="alapfokú"/>
    <n v="2154516.1143157249"/>
  </r>
  <r>
    <n v="828"/>
    <n v="4200"/>
    <x v="1"/>
    <s v="20-29"/>
    <n v="9180"/>
    <s v="alapfokú"/>
    <n v="21048156.620644838"/>
  </r>
  <r>
    <n v="829"/>
    <n v="6300"/>
    <x v="0"/>
    <s v="20-29"/>
    <n v="13416"/>
    <s v="alapfokú"/>
    <n v="123782.24089800403"/>
  </r>
  <r>
    <n v="830"/>
    <n v="6600"/>
    <x v="0"/>
    <s v="30-39"/>
    <n v="15840"/>
    <s v="középfokú"/>
    <n v="4293900.924442309"/>
  </r>
  <r>
    <n v="831"/>
    <n v="4080"/>
    <x v="1"/>
    <s v="50-59"/>
    <n v="6840"/>
    <s v="alapfokú"/>
    <n v="47994787.00039167"/>
  </r>
  <r>
    <n v="832"/>
    <n v="4080"/>
    <x v="1"/>
    <s v="50-59"/>
    <n v="6360"/>
    <s v="nincs"/>
    <n v="54875900.924442306"/>
  </r>
  <r>
    <n v="834"/>
    <n v="4380"/>
    <x v="1"/>
    <s v="20-29"/>
    <n v="10380"/>
    <s v="alapfokú"/>
    <n v="11477371.810518255"/>
  </r>
  <r>
    <n v="835"/>
    <n v="5400"/>
    <x v="1"/>
    <s v="50-59"/>
    <n v="8640"/>
    <s v="nincs"/>
    <n v="26294609.785201799"/>
  </r>
  <r>
    <n v="836"/>
    <n v="6000"/>
    <x v="0"/>
    <s v="20-29"/>
    <n v="11640"/>
    <s v="alapfokú"/>
    <n v="4527647.7598853447"/>
  </r>
  <r>
    <n v="837"/>
    <n v="12000"/>
    <x v="0"/>
    <s v="30-39"/>
    <n v="31250"/>
    <s v="felsőfokú"/>
    <n v="305626372.65440011"/>
  </r>
  <r>
    <n v="838"/>
    <n v="12000"/>
    <x v="0"/>
    <s v="30-39"/>
    <n v="23750"/>
    <s v="felsőfokú"/>
    <n v="99643777.717691258"/>
  </r>
  <r>
    <n v="840"/>
    <n v="6600"/>
    <x v="0"/>
    <s v="20-29"/>
    <n v="15360"/>
    <s v="középfokú"/>
    <n v="2535014.8484929418"/>
  </r>
  <r>
    <n v="842"/>
    <n v="6840"/>
    <x v="0"/>
    <s v="30-39"/>
    <n v="10380"/>
    <s v="középfokú"/>
    <n v="11477371.810518255"/>
  </r>
  <r>
    <n v="843"/>
    <n v="6300"/>
    <x v="0"/>
    <s v="30-39"/>
    <n v="12660"/>
    <s v="középfokú"/>
    <n v="1227280.6712777505"/>
  </r>
  <r>
    <n v="844"/>
    <n v="6600"/>
    <x v="0"/>
    <s v="30-39"/>
    <n v="13560"/>
    <s v="alapfokú"/>
    <n v="43192.063682814245"/>
  </r>
  <r>
    <n v="845"/>
    <n v="7200"/>
    <x v="1"/>
    <s v="20-29"/>
    <n v="16320"/>
    <s v="alapfokú"/>
    <n v="6513587.000391677"/>
  </r>
  <r>
    <n v="846"/>
    <n v="6300"/>
    <x v="0"/>
    <s v="30-39"/>
    <n v="12480"/>
    <s v="alapfokú"/>
    <n v="1658498.3927967376"/>
  </r>
  <r>
    <n v="847"/>
    <n v="4500"/>
    <x v="1"/>
    <s v="20-29"/>
    <n v="8520"/>
    <s v="alapfokú"/>
    <n v="27539688.266214456"/>
  </r>
  <r>
    <n v="848"/>
    <n v="5400"/>
    <x v="1"/>
    <s v="20-29"/>
    <n v="11880"/>
    <s v="alapfokú"/>
    <n v="3563890.7978600282"/>
  </r>
  <r>
    <n v="849"/>
    <n v="4500"/>
    <x v="1"/>
    <s v="30-39"/>
    <n v="12540"/>
    <s v="nincs"/>
    <n v="1507559.1522904085"/>
  </r>
  <r>
    <n v="850"/>
    <n v="6600"/>
    <x v="0"/>
    <s v="30-39"/>
    <n v="13260"/>
    <s v="középfokú"/>
    <n v="257888.26621445964"/>
  </r>
  <r>
    <n v="851"/>
    <n v="5400"/>
    <x v="1"/>
    <s v="50-59"/>
    <n v="8400"/>
    <s v="alapfokú"/>
    <n v="28813566.747227114"/>
  </r>
  <r>
    <n v="852"/>
    <n v="5760"/>
    <x v="1"/>
    <s v="30-39"/>
    <n v="10080"/>
    <s v="alapfokú"/>
    <n v="13600068.013049901"/>
  </r>
  <r>
    <n v="853"/>
    <n v="5520"/>
    <x v="1"/>
    <s v="50-59"/>
    <n v="8880"/>
    <s v="alapfokú"/>
    <n v="23890852.823176481"/>
  </r>
  <r>
    <n v="856"/>
    <n v="6600"/>
    <x v="0"/>
    <s v="20-29"/>
    <n v="11760"/>
    <s v="középfokú"/>
    <n v="4031369.2788726864"/>
  </r>
  <r>
    <n v="857"/>
    <n v="7200"/>
    <x v="0"/>
    <s v="40-49"/>
    <n v="11520"/>
    <s v="alapfokú"/>
    <n v="5052726.2408980029"/>
  </r>
  <r>
    <n v="858"/>
    <n v="5640"/>
    <x v="1"/>
    <s v="30-39"/>
    <n v="10080"/>
    <s v="alapfokú"/>
    <n v="13600068.013049901"/>
  </r>
  <r>
    <n v="859"/>
    <n v="8700"/>
    <x v="0"/>
    <s v="30-39"/>
    <n v="23500"/>
    <s v="középfokú"/>
    <n v="94715191.219800964"/>
  </r>
  <r>
    <n v="860"/>
    <n v="12300"/>
    <x v="0"/>
    <s v="20-29"/>
    <n v="26000"/>
    <s v="középfokú"/>
    <n v="149626056.19870391"/>
  </r>
  <r>
    <n v="861"/>
    <n v="6300"/>
    <x v="0"/>
    <s v="60-69"/>
    <n v="12240"/>
    <s v="alapfokú"/>
    <n v="2334255.354822054"/>
  </r>
  <r>
    <n v="862"/>
    <n v="4800"/>
    <x v="1"/>
    <s v="40-49"/>
    <n v="9240"/>
    <s v="alapfokú"/>
    <n v="20501217.380138509"/>
  </r>
  <r>
    <n v="863"/>
    <n v="7200"/>
    <x v="1"/>
    <s v="20-29"/>
    <n v="13200"/>
    <s v="középfokú"/>
    <n v="322427.50672078872"/>
  </r>
  <r>
    <n v="864"/>
    <n v="5400"/>
    <x v="1"/>
    <s v="60-69"/>
    <n v="8640"/>
    <s v="nincs"/>
    <n v="26294609.785201799"/>
  </r>
  <r>
    <n v="865"/>
    <n v="4500"/>
    <x v="1"/>
    <s v="20-29"/>
    <n v="7980"/>
    <s v="alapfokú"/>
    <n v="33498941.430771418"/>
  </r>
  <r>
    <n v="866"/>
    <n v="12000"/>
    <x v="1"/>
    <s v="30-39"/>
    <n v="22700"/>
    <s v="középfokú"/>
    <n v="79783714.426552013"/>
  </r>
  <r>
    <n v="867"/>
    <n v="6000"/>
    <x v="0"/>
    <s v="50-59"/>
    <n v="12780"/>
    <s v="nincs"/>
    <n v="975802.1902650923"/>
  </r>
  <r>
    <n v="868"/>
    <n v="6000"/>
    <x v="0"/>
    <s v="30-39"/>
    <n v="14220"/>
    <s v="alapfokú"/>
    <n v="204460.41811319438"/>
  </r>
  <r>
    <n v="869"/>
    <n v="4080"/>
    <x v="1"/>
    <s v="60-69"/>
    <n v="6480"/>
    <s v="alapfokú"/>
    <n v="53112422.443429649"/>
  </r>
  <r>
    <n v="870"/>
    <n v="9000"/>
    <x v="0"/>
    <s v="30-39"/>
    <n v="24250"/>
    <s v="középfokú"/>
    <n v="109875950.71347184"/>
  </r>
  <r>
    <n v="871"/>
    <n v="4380"/>
    <x v="1"/>
    <s v="20-29"/>
    <n v="9240"/>
    <s v="alapfokú"/>
    <n v="20501217.380138509"/>
  </r>
  <r>
    <n v="872"/>
    <n v="8796"/>
    <x v="0"/>
    <s v="30-39"/>
    <n v="19500"/>
    <s v="középfokú"/>
    <n v="32857807.253556237"/>
  </r>
  <r>
    <n v="873"/>
    <n v="6000"/>
    <x v="1"/>
    <s v="20-29"/>
    <n v="11664"/>
    <s v="alapfokú"/>
    <n v="4426088.0636828132"/>
  </r>
  <r>
    <n v="874"/>
    <n v="7800"/>
    <x v="0"/>
    <s v="30-39"/>
    <n v="21060"/>
    <s v="középfokú"/>
    <n v="53175787.000391677"/>
  </r>
  <r>
    <n v="875"/>
    <n v="6000"/>
    <x v="0"/>
    <s v="30-39"/>
    <n v="18060"/>
    <s v="középfokú"/>
    <n v="18422749.025708131"/>
  </r>
  <r>
    <n v="876"/>
    <n v="4500"/>
    <x v="1"/>
    <s v="20-29"/>
    <n v="9360"/>
    <s v="alapfokú"/>
    <n v="19428938.899125848"/>
  </r>
  <r>
    <n v="877"/>
    <n v="5100"/>
    <x v="1"/>
    <s v="20-29"/>
    <n v="8760"/>
    <s v="középfokú"/>
    <n v="25078331.304189142"/>
  </r>
  <r>
    <n v="878"/>
    <n v="6300"/>
    <x v="0"/>
    <s v="30-39"/>
    <n v="12600"/>
    <s v="középfokú"/>
    <n v="1363819.9117840794"/>
  </r>
  <r>
    <n v="879"/>
    <n v="4980"/>
    <x v="1"/>
    <s v="20-29"/>
    <n v="12240"/>
    <s v="alapfokú"/>
    <n v="2334255.354822054"/>
  </r>
  <r>
    <n v="880"/>
    <n v="5700"/>
    <x v="0"/>
    <s v="20-29"/>
    <n v="9300"/>
    <s v="alapfokú"/>
    <n v="19961478.13963218"/>
  </r>
  <r>
    <n v="882"/>
    <n v="5640"/>
    <x v="0"/>
    <s v="30-39"/>
    <n v="9660"/>
    <s v="alapfokú"/>
    <n v="16874242.696594205"/>
  </r>
  <r>
    <n v="883"/>
    <n v="6600"/>
    <x v="0"/>
    <s v="20-29"/>
    <n v="12300"/>
    <s v="középfokú"/>
    <n v="2154516.1143157249"/>
  </r>
  <r>
    <n v="885"/>
    <n v="4380"/>
    <x v="1"/>
    <s v="20-29"/>
    <n v="9000"/>
    <s v="nincs"/>
    <n v="22732174.342163824"/>
  </r>
  <r>
    <n v="886"/>
    <n v="4080"/>
    <x v="1"/>
    <s v="50-59"/>
    <n v="6720"/>
    <s v="nincs"/>
    <n v="49671865.481404327"/>
  </r>
  <r>
    <n v="887"/>
    <n v="10500"/>
    <x v="0"/>
    <s v="30-39"/>
    <n v="29500"/>
    <s v="középfokú"/>
    <n v="247501267.16916806"/>
  </r>
  <r>
    <n v="888"/>
    <n v="4500"/>
    <x v="1"/>
    <s v="20-29"/>
    <n v="8160"/>
    <s v="alapfokú"/>
    <n v="31447723.709252432"/>
  </r>
  <r>
    <n v="889"/>
    <n v="6300"/>
    <x v="0"/>
    <s v="20-29"/>
    <n v="10680"/>
    <s v="alapfokú"/>
    <n v="9534675.6079866104"/>
  </r>
  <r>
    <n v="890"/>
    <n v="4560"/>
    <x v="0"/>
    <s v="20-29"/>
    <n v="10200"/>
    <s v="alapfokú"/>
    <n v="12729389.532037243"/>
  </r>
  <r>
    <n v="891"/>
    <n v="6000"/>
    <x v="0"/>
    <s v="30-39"/>
    <n v="12540"/>
    <s v="középfokú"/>
    <n v="1507559.1522904085"/>
  </r>
  <r>
    <n v="892"/>
    <n v="7800"/>
    <x v="0"/>
    <s v="30-39"/>
    <n v="20220"/>
    <s v="középfokú"/>
    <n v="41630536.367480285"/>
  </r>
  <r>
    <n v="893"/>
    <n v="5100"/>
    <x v="1"/>
    <s v="40-49"/>
    <n v="10020"/>
    <s v="középfokú"/>
    <n v="14046207.253556229"/>
  </r>
  <r>
    <n v="894"/>
    <n v="15000"/>
    <x v="0"/>
    <s v="50-59"/>
    <n v="26000"/>
    <s v="felsőfokú"/>
    <n v="149626056.19870391"/>
  </r>
  <r>
    <n v="895"/>
    <n v="4800"/>
    <x v="1"/>
    <s v="30-39"/>
    <n v="9900"/>
    <s v="alapfokú"/>
    <n v="14960085.734568888"/>
  </r>
  <r>
    <n v="896"/>
    <n v="8496"/>
    <x v="0"/>
    <s v="20-29"/>
    <n v="18400"/>
    <s v="középfokú"/>
    <n v="21457026.662838936"/>
  </r>
  <r>
    <n v="897"/>
    <n v="6300"/>
    <x v="0"/>
    <s v="60-69"/>
    <n v="9780"/>
    <s v="középfokú"/>
    <n v="15902764.215581546"/>
  </r>
  <r>
    <n v="898"/>
    <n v="6300"/>
    <x v="0"/>
    <s v="50-59"/>
    <n v="11400"/>
    <s v="nincs"/>
    <n v="5606604.7219106611"/>
  </r>
  <r>
    <n v="899"/>
    <n v="5400"/>
    <x v="0"/>
    <s v="20-29"/>
    <n v="12600"/>
    <s v="alapfokú"/>
    <n v="1363819.9117840794"/>
  </r>
  <r>
    <n v="900"/>
    <n v="5700"/>
    <x v="1"/>
    <s v="40-49"/>
    <n v="9780"/>
    <s v="alapfokú"/>
    <n v="15902764.215581546"/>
  </r>
  <r>
    <n v="901"/>
    <n v="8100"/>
    <x v="0"/>
    <s v="30-39"/>
    <n v="13980"/>
    <s v="középfokú"/>
    <n v="45017.380138510693"/>
  </r>
  <r>
    <n v="902"/>
    <n v="4260"/>
    <x v="1"/>
    <s v="50-59"/>
    <n v="9480"/>
    <s v="nincs"/>
    <n v="18385460.418113191"/>
  </r>
  <r>
    <n v="903"/>
    <n v="5700"/>
    <x v="0"/>
    <s v="30-39"/>
    <n v="12480"/>
    <s v="középfokú"/>
    <n v="1658498.3927967376"/>
  </r>
  <r>
    <n v="904"/>
    <n v="5400"/>
    <x v="1"/>
    <s v="20-29"/>
    <n v="11940"/>
    <s v="alapfokú"/>
    <n v="3340951.5573536996"/>
  </r>
  <r>
    <n v="905"/>
    <n v="12792"/>
    <x v="0"/>
    <s v="20-29"/>
    <n v="26000"/>
    <s v="felsőfokú"/>
    <n v="149626056.19870391"/>
  </r>
  <r>
    <n v="906"/>
    <n v="4620"/>
    <x v="1"/>
    <s v="50-59"/>
    <n v="10500"/>
    <s v="alapfokú"/>
    <n v="10678693.329505598"/>
  </r>
  <r>
    <n v="907"/>
    <n v="10992"/>
    <x v="0"/>
    <s v="40-49"/>
    <n v="20850"/>
    <s v="felsőfokú"/>
    <n v="50157174.342163831"/>
  </r>
  <r>
    <n v="908"/>
    <n v="6000"/>
    <x v="0"/>
    <s v="30-39"/>
    <n v="10140"/>
    <s v="alapfokú"/>
    <n v="13161128.772543572"/>
  </r>
  <r>
    <n v="909"/>
    <n v="6600"/>
    <x v="0"/>
    <s v="30-39"/>
    <n v="16140"/>
    <s v="középfokú"/>
    <n v="5627204.7219106639"/>
  </r>
  <r>
    <n v="910"/>
    <n v="11496"/>
    <x v="0"/>
    <s v="30-39"/>
    <n v="31400"/>
    <s v="középfokú"/>
    <n v="310893524.55313432"/>
  </r>
  <r>
    <n v="911"/>
    <n v="6300"/>
    <x v="0"/>
    <s v="30-39"/>
    <n v="15960"/>
    <s v="alapfokú"/>
    <n v="4805622.4434296507"/>
  </r>
  <r>
    <n v="912"/>
    <n v="4620"/>
    <x v="1"/>
    <s v="20-29"/>
    <n v="10680"/>
    <s v="alapfokú"/>
    <n v="9534675.6079866104"/>
  </r>
  <r>
    <n v="913"/>
    <n v="5100"/>
    <x v="1"/>
    <s v="50-59"/>
    <n v="11640"/>
    <s v="középfokú"/>
    <n v="4527647.7598853447"/>
  </r>
  <r>
    <n v="914"/>
    <n v="7200"/>
    <x v="0"/>
    <s v="40-49"/>
    <n v="11340"/>
    <s v="középfokú"/>
    <n v="5894343.9624169897"/>
  </r>
  <r>
    <n v="915"/>
    <n v="5400"/>
    <x v="1"/>
    <s v="40-49"/>
    <n v="9420"/>
    <s v="középfokú"/>
    <n v="18903599.658619519"/>
  </r>
  <r>
    <n v="916"/>
    <n v="6300"/>
    <x v="1"/>
    <s v="30-39"/>
    <n v="9780"/>
    <s v="alapfokú"/>
    <n v="15902764.215581546"/>
  </r>
  <r>
    <n v="917"/>
    <n v="5400"/>
    <x v="0"/>
    <s v="60-69"/>
    <n v="10020"/>
    <s v="alapfokú"/>
    <n v="14046207.253556229"/>
  </r>
  <r>
    <n v="919"/>
    <n v="4500"/>
    <x v="1"/>
    <s v="20-29"/>
    <n v="9960"/>
    <s v="alapfokú"/>
    <n v="14499546.49406256"/>
  </r>
  <r>
    <n v="920"/>
    <n v="14496"/>
    <x v="0"/>
    <s v="30-39"/>
    <n v="20580"/>
    <s v="középfokú"/>
    <n v="46405700.924442314"/>
  </r>
  <r>
    <n v="921"/>
    <n v="3600"/>
    <x v="1"/>
    <s v="60-69"/>
    <n v="6780"/>
    <s v="alapfokú"/>
    <n v="48829726.240897998"/>
  </r>
  <r>
    <n v="922"/>
    <n v="6000"/>
    <x v="0"/>
    <s v="30-39"/>
    <n v="12360"/>
    <s v="alapfokú"/>
    <n v="1981976.8738093958"/>
  </r>
  <r>
    <n v="924"/>
    <n v="4380"/>
    <x v="1"/>
    <s v="20-29"/>
    <n v="7860"/>
    <s v="alapfokú"/>
    <n v="34902419.911784075"/>
  </r>
  <r>
    <n v="925"/>
    <n v="9300"/>
    <x v="0"/>
    <s v="40-49"/>
    <n v="17580"/>
    <s v="középfokú"/>
    <n v="14532662.949758766"/>
  </r>
  <r>
    <n v="926"/>
    <n v="3600"/>
    <x v="0"/>
    <s v="50-59"/>
    <n v="12300"/>
    <s v="alapfokú"/>
    <n v="2154516.1143157249"/>
  </r>
  <r>
    <n v="927"/>
    <n v="6000"/>
    <x v="0"/>
    <s v="30-39"/>
    <n v="10320"/>
    <s v="alapfokú"/>
    <n v="11887511.051024584"/>
  </r>
  <r>
    <n v="928"/>
    <n v="12996"/>
    <x v="0"/>
    <s v="40-49"/>
    <n v="20000"/>
    <s v="középfokú"/>
    <n v="38839980.249336824"/>
  </r>
  <r>
    <n v="929"/>
    <n v="6900"/>
    <x v="1"/>
    <s v="30-39"/>
    <n v="13800"/>
    <s v="középfokú"/>
    <n v="1035.1016574979269"/>
  </r>
  <r>
    <n v="930"/>
    <n v="14004"/>
    <x v="0"/>
    <s v="30-39"/>
    <n v="38800"/>
    <s v="felsőfokú"/>
    <n v="626609684.89068699"/>
  </r>
  <r>
    <n v="931"/>
    <n v="5700"/>
    <x v="0"/>
    <s v="20-29"/>
    <n v="14460"/>
    <s v="alapfokú"/>
    <n v="479103.45608787803"/>
  </r>
  <r>
    <n v="932"/>
    <n v="12792"/>
    <x v="0"/>
    <s v="20-29"/>
    <n v="26750"/>
    <s v="középfokú"/>
    <n v="168536815.6923748"/>
  </r>
  <r>
    <n v="933"/>
    <n v="6300"/>
    <x v="0"/>
    <s v="60-69"/>
    <n v="12780"/>
    <s v="nincs"/>
    <n v="975802.1902650923"/>
  </r>
  <r>
    <n v="934"/>
    <n v="6600"/>
    <x v="0"/>
    <s v="30-39"/>
    <n v="15120"/>
    <s v="alapfokú"/>
    <n v="1828371.8105182583"/>
  </r>
  <r>
    <n v="935"/>
    <n v="4080"/>
    <x v="1"/>
    <s v="50-59"/>
    <n v="6780"/>
    <s v="alapfokú"/>
    <n v="48829726.240897998"/>
  </r>
  <r>
    <n v="936"/>
    <n v="5400"/>
    <x v="1"/>
    <s v="50-59"/>
    <n v="10440"/>
    <s v="alapfokú"/>
    <n v="11074432.570011927"/>
  </r>
  <r>
    <n v="937"/>
    <n v="7200"/>
    <x v="1"/>
    <s v="30-39"/>
    <n v="14640"/>
    <s v="középfokú"/>
    <n v="760685.73456889077"/>
  </r>
  <r>
    <n v="938"/>
    <n v="11496"/>
    <x v="0"/>
    <s v="30-39"/>
    <n v="29000"/>
    <s v="felsőfokú"/>
    <n v="232019094.17338747"/>
  </r>
  <r>
    <n v="939"/>
    <n v="6300"/>
    <x v="0"/>
    <s v="50-59"/>
    <n v="12000"/>
    <s v="alapfokú"/>
    <n v="3125212.3168473705"/>
  </r>
  <r>
    <n v="940"/>
    <n v="4080"/>
    <x v="1"/>
    <s v="50-59"/>
    <n v="6840"/>
    <s v="nincs"/>
    <n v="47994787.00039167"/>
  </r>
  <r>
    <n v="941"/>
    <n v="4380"/>
    <x v="1"/>
    <s v="20-29"/>
    <n v="8820"/>
    <s v="alapfokú"/>
    <n v="24480992.063682813"/>
  </r>
  <r>
    <n v="942"/>
    <n v="6996"/>
    <x v="1"/>
    <s v="20-29"/>
    <n v="17200"/>
    <s v="középfokú"/>
    <n v="11779811.472965516"/>
  </r>
  <r>
    <n v="943"/>
    <n v="6300"/>
    <x v="1"/>
    <s v="20-29"/>
    <n v="15120"/>
    <s v="középfokú"/>
    <n v="1828371.8105182583"/>
  </r>
  <r>
    <n v="945"/>
    <n v="3900"/>
    <x v="1"/>
    <s v="50-59"/>
    <n v="8760"/>
    <s v="alapfokú"/>
    <n v="25078331.304189142"/>
  </r>
  <r>
    <n v="946"/>
    <n v="7200"/>
    <x v="0"/>
    <s v="30-39"/>
    <n v="13800"/>
    <s v="középfokú"/>
    <n v="1035.1016574979269"/>
  </r>
  <r>
    <n v="947"/>
    <n v="5160"/>
    <x v="1"/>
    <s v="20-29"/>
    <n v="10680"/>
    <s v="alapfokú"/>
    <n v="9534675.6079866104"/>
  </r>
  <r>
    <n v="948"/>
    <n v="17640"/>
    <x v="0"/>
    <s v="30-39"/>
    <n v="40000"/>
    <s v="középfokú"/>
    <n v="688126900.08056045"/>
  </r>
  <r>
    <n v="949"/>
    <n v="4080"/>
    <x v="1"/>
    <s v="50-59"/>
    <n v="7980"/>
    <s v="alapfokú"/>
    <n v="33498941.430771418"/>
  </r>
  <r>
    <n v="950"/>
    <n v="21000"/>
    <x v="0"/>
    <s v="40-49"/>
    <n v="26700"/>
    <s v="középfokú"/>
    <n v="167241098.39279675"/>
  </r>
  <r>
    <n v="951"/>
    <n v="12500"/>
    <x v="0"/>
    <s v="20-29"/>
    <n v="36250"/>
    <s v="felsőfokú"/>
    <n v="505448102.61220604"/>
  </r>
  <r>
    <n v="952"/>
    <n v="4500"/>
    <x v="1"/>
    <s v="20-29"/>
    <n v="9180"/>
    <s v="alapfokú"/>
    <n v="21048156.620644838"/>
  </r>
  <r>
    <n v="953"/>
    <n v="4620"/>
    <x v="1"/>
    <s v="60-69"/>
    <n v="8400"/>
    <s v="alapfokú"/>
    <n v="28813566.747227114"/>
  </r>
  <r>
    <n v="954"/>
    <n v="5100"/>
    <x v="1"/>
    <s v="40-49"/>
    <n v="11160"/>
    <s v="középfokú"/>
    <n v="6800761.6839359775"/>
  </r>
  <r>
    <n v="955"/>
    <n v="4800"/>
    <x v="1"/>
    <s v="20-29"/>
    <n v="10200"/>
    <s v="alapfokú"/>
    <n v="12729389.532037243"/>
  </r>
  <r>
    <n v="956"/>
    <n v="5100"/>
    <x v="1"/>
    <s v="30-39"/>
    <n v="10560"/>
    <s v="alapfokú"/>
    <n v="10290154.088999268"/>
  </r>
  <r>
    <n v="957"/>
    <n v="7200"/>
    <x v="1"/>
    <s v="20-29"/>
    <n v="23250"/>
    <s v="középfokú"/>
    <n v="89911604.72191067"/>
  </r>
  <r>
    <n v="958"/>
    <n v="6300"/>
    <x v="0"/>
    <s v="50-59"/>
    <n v="14100"/>
    <s v="alapfokú"/>
    <n v="110338.89912585253"/>
  </r>
  <r>
    <n v="959"/>
    <n v="6300"/>
    <x v="0"/>
    <s v="20-29"/>
    <n v="10500"/>
    <s v="középfokú"/>
    <n v="10678693.329505598"/>
  </r>
  <r>
    <n v="960"/>
    <n v="8592"/>
    <x v="0"/>
    <s v="30-39"/>
    <n v="18100"/>
    <s v="középfokú"/>
    <n v="18767722.865370579"/>
  </r>
  <r>
    <n v="961"/>
    <n v="6300"/>
    <x v="0"/>
    <s v="20-29"/>
    <n v="12108"/>
    <s v="alapfokú"/>
    <n v="2755025.683935978"/>
  </r>
  <r>
    <n v="962"/>
    <n v="5700"/>
    <x v="0"/>
    <s v="30-39"/>
    <n v="11700"/>
    <s v="nincs"/>
    <n v="4275908.519379016"/>
  </r>
  <r>
    <n v="963"/>
    <n v="5580"/>
    <x v="1"/>
    <s v="20-29"/>
    <n v="11400"/>
    <s v="alapfokú"/>
    <n v="5606604.7219106611"/>
  </r>
  <r>
    <n v="965"/>
    <n v="8700"/>
    <x v="0"/>
    <s v="20-29"/>
    <n v="33500"/>
    <s v="középfokú"/>
    <n v="389358651.13541281"/>
  </r>
  <r>
    <n v="966"/>
    <n v="5700"/>
    <x v="0"/>
    <s v="30-39"/>
    <n v="18400"/>
    <s v="középfokú"/>
    <n v="21457026.662838936"/>
  </r>
  <r>
    <n v="967"/>
    <n v="6000"/>
    <x v="0"/>
    <s v="50-59"/>
    <n v="8940"/>
    <s v="nincs"/>
    <n v="23307913.582670152"/>
  </r>
  <r>
    <n v="968"/>
    <n v="6300"/>
    <x v="0"/>
    <s v="20-29"/>
    <n v="17364"/>
    <s v="középfokú"/>
    <n v="12932460.215581551"/>
  </r>
  <r>
    <n v="969"/>
    <n v="4080"/>
    <x v="1"/>
    <s v="60-69"/>
    <n v="6480"/>
    <s v="alapfokú"/>
    <n v="53112422.443429649"/>
  </r>
  <r>
    <n v="970"/>
    <n v="4440"/>
    <x v="1"/>
    <s v="20-29"/>
    <n v="12540"/>
    <s v="középfokú"/>
    <n v="1507559.1522904085"/>
  </r>
  <r>
    <n v="971"/>
    <n v="4800"/>
    <x v="1"/>
    <s v="40-49"/>
    <n v="9240"/>
    <s v="középfokú"/>
    <n v="20501217.380138509"/>
  </r>
  <r>
    <n v="972"/>
    <n v="6000"/>
    <x v="0"/>
    <s v="40-49"/>
    <n v="12300"/>
    <s v="alapfokú"/>
    <n v="2154516.1143157249"/>
  </r>
  <r>
    <n v="973"/>
    <n v="18000"/>
    <x v="0"/>
    <s v="30-39"/>
    <n v="44250"/>
    <s v="felsőfokú"/>
    <n v="929162870.5446955"/>
  </r>
  <r>
    <n v="974"/>
    <n v="6420"/>
    <x v="0"/>
    <s v="60-69"/>
    <n v="10500"/>
    <s v="nincs"/>
    <n v="10678693.329505598"/>
  </r>
  <r>
    <n v="975"/>
    <n v="6000"/>
    <x v="0"/>
    <s v="50-59"/>
    <n v="8820"/>
    <s v="alapfokú"/>
    <n v="24480992.063682813"/>
  </r>
  <r>
    <n v="976"/>
    <n v="6000"/>
    <x v="1"/>
    <s v="40-49"/>
    <n v="11940"/>
    <s v="középfokú"/>
    <n v="3340951.5573536996"/>
  </r>
  <r>
    <n v="977"/>
    <n v="9300"/>
    <x v="0"/>
    <s v="30-39"/>
    <n v="18250"/>
    <s v="középfokú"/>
    <n v="20089874.764104757"/>
  </r>
  <r>
    <n v="978"/>
    <n v="8220"/>
    <x v="0"/>
    <s v="30-39"/>
    <n v="19600"/>
    <s v="középfokú"/>
    <n v="34014241.852712356"/>
  </r>
  <r>
    <n v="979"/>
    <n v="6000"/>
    <x v="0"/>
    <s v="30-39"/>
    <n v="16800"/>
    <s v="középfokú"/>
    <n v="9194073.0763410442"/>
  </r>
  <r>
    <n v="980"/>
    <n v="6300"/>
    <x v="1"/>
    <s v="20-29"/>
    <n v="9300"/>
    <s v="középfokú"/>
    <n v="19961478.13963218"/>
  </r>
  <r>
    <n v="981"/>
    <n v="4860"/>
    <x v="1"/>
    <s v="20-29"/>
    <n v="13800"/>
    <s v="alapfokú"/>
    <n v="1035.1016574979269"/>
  </r>
  <r>
    <n v="982"/>
    <n v="7800"/>
    <x v="0"/>
    <s v="20-29"/>
    <n v="17460"/>
    <s v="középfokú"/>
    <n v="13632141.430771424"/>
  </r>
  <r>
    <n v="983"/>
    <n v="6300"/>
    <x v="0"/>
    <s v="30-39"/>
    <n v="10980"/>
    <s v="középfokú"/>
    <n v="7771979.4054549644"/>
  </r>
  <r>
    <n v="984"/>
    <n v="6000"/>
    <x v="0"/>
    <s v="30-39"/>
    <n v="10380"/>
    <s v="alapfokú"/>
    <n v="11477371.810518255"/>
  </r>
  <r>
    <n v="985"/>
    <n v="5700"/>
    <x v="0"/>
    <s v="20-29"/>
    <n v="10020"/>
    <s v="középfokú"/>
    <n v="14046207.253556229"/>
  </r>
  <r>
    <n v="987"/>
    <n v="5820"/>
    <x v="1"/>
    <s v="30-39"/>
    <n v="13920"/>
    <s v="középfokú"/>
    <n v="23156.620644839768"/>
  </r>
  <r>
    <n v="988"/>
    <n v="4800"/>
    <x v="1"/>
    <s v="50-59"/>
    <n v="8340"/>
    <s v="nincs"/>
    <n v="29461305.987733442"/>
  </r>
  <r>
    <n v="989"/>
    <n v="5400"/>
    <x v="1"/>
    <s v="40-49"/>
    <n v="9600"/>
    <s v="alapfokú"/>
    <n v="17370781.937100533"/>
  </r>
  <r>
    <n v="990"/>
    <n v="6000"/>
    <x v="0"/>
    <s v="40-49"/>
    <n v="12360"/>
    <s v="alapfokú"/>
    <n v="1981976.8738093958"/>
  </r>
  <r>
    <n v="991"/>
    <n v="4020"/>
    <x v="1"/>
    <s v="40-49"/>
    <n v="9840"/>
    <s v="alapfokú"/>
    <n v="15427824.975075217"/>
  </r>
  <r>
    <n v="992"/>
    <n v="4380"/>
    <x v="1"/>
    <s v="20-29"/>
    <n v="8160"/>
    <s v="alapfokú"/>
    <n v="31447723.709252432"/>
  </r>
  <r>
    <n v="993"/>
    <n v="14700"/>
    <x v="0"/>
    <s v="40-49"/>
    <n v="24750"/>
    <s v="felsőfokú"/>
    <n v="120608123.70925245"/>
  </r>
  <r>
    <n v="994"/>
    <n v="5100"/>
    <x v="1"/>
    <s v="20-29"/>
    <n v="11280"/>
    <s v="középfokú"/>
    <n v="6189283.2029233193"/>
  </r>
  <r>
    <n v="995"/>
    <n v="3900"/>
    <x v="1"/>
    <s v="60-69"/>
    <n v="7260"/>
    <s v="alapfokú"/>
    <n v="42351812.316847369"/>
  </r>
  <r>
    <n v="996"/>
    <n v="13992"/>
    <x v="0"/>
    <s v="30-39"/>
    <n v="25000"/>
    <s v="középfokú"/>
    <n v="126161710.20714274"/>
  </r>
  <r>
    <n v="997"/>
    <n v="8400"/>
    <x v="0"/>
    <s v="30-39"/>
    <n v="18000"/>
    <s v="középfokú"/>
    <n v="17911288.266214464"/>
  </r>
  <r>
    <n v="998"/>
    <n v="15996"/>
    <x v="0"/>
    <s v="40-49"/>
    <n v="36800"/>
    <s v="felsőfokú"/>
    <n v="530480992.9075647"/>
  </r>
  <r>
    <n v="999"/>
    <n v="5400"/>
    <x v="0"/>
    <s v="50-59"/>
    <n v="12300"/>
    <s v="alapfokú"/>
    <n v="2154516.1143157249"/>
  </r>
  <r>
    <n v="1000"/>
    <n v="4980"/>
    <x v="1"/>
    <s v="50-59"/>
    <n v="8700"/>
    <s v="nincs"/>
    <n v="25682870.54469547"/>
  </r>
  <r>
    <n v="1001"/>
    <n v="8496"/>
    <x v="0"/>
    <s v="20-29"/>
    <n v="18900"/>
    <s v="középfokú"/>
    <n v="26339199.658619527"/>
  </r>
  <r>
    <n v="1002"/>
    <n v="7200"/>
    <x v="0"/>
    <s v="30-39"/>
    <n v="14280"/>
    <s v="középfokú"/>
    <n v="262321.1776068653"/>
  </r>
  <r>
    <n v="1003"/>
    <n v="10500"/>
    <x v="0"/>
    <s v="30-39"/>
    <n v="16920"/>
    <s v="középfokú"/>
    <n v="9936194.595328385"/>
  </r>
  <r>
    <n v="1004"/>
    <n v="6120"/>
    <x v="1"/>
    <s v="20-29"/>
    <n v="11760"/>
    <s v="alapfokú"/>
    <n v="4031369.2788726864"/>
  </r>
  <r>
    <n v="1005"/>
    <n v="11004"/>
    <x v="0"/>
    <s v="30-39"/>
    <n v="41500"/>
    <s v="középfokú"/>
    <n v="769073419.06790221"/>
  </r>
  <r>
    <n v="1006"/>
    <n v="6300"/>
    <x v="0"/>
    <s v="40-49"/>
    <n v="12000"/>
    <s v="nincs"/>
    <n v="3125212.3168473705"/>
  </r>
  <r>
    <n v="1007"/>
    <n v="6300"/>
    <x v="0"/>
    <s v="20-29"/>
    <n v="11940"/>
    <s v="középfokú"/>
    <n v="3340951.5573536996"/>
  </r>
  <r>
    <n v="1009"/>
    <n v="6600"/>
    <x v="0"/>
    <s v="30-39"/>
    <n v="13560"/>
    <s v="alapfokú"/>
    <n v="43192.063682814245"/>
  </r>
  <r>
    <n v="1010"/>
    <n v="3600"/>
    <x v="1"/>
    <s v="50-59"/>
    <n v="8460"/>
    <s v="középfokú"/>
    <n v="28173027.506720785"/>
  </r>
  <r>
    <n v="1011"/>
    <n v="4500"/>
    <x v="1"/>
    <s v="20-29"/>
    <n v="9600"/>
    <s v="alapfokú"/>
    <n v="17370781.937100533"/>
  </r>
  <r>
    <n v="1012"/>
    <n v="5700"/>
    <x v="1"/>
    <s v="20-29"/>
    <n v="11760"/>
    <s v="alapfokú"/>
    <n v="4031369.2788726864"/>
  </r>
  <r>
    <n v="1013"/>
    <n v="6300"/>
    <x v="0"/>
    <s v="50-59"/>
    <n v="14100"/>
    <s v="alapfokú"/>
    <n v="110338.89912585253"/>
  </r>
  <r>
    <n v="1014"/>
    <n v="5100"/>
    <x v="0"/>
    <s v="20-29"/>
    <n v="10680"/>
    <s v="alapfokú"/>
    <n v="9534675.6079866104"/>
  </r>
  <r>
    <n v="1015"/>
    <n v="5400"/>
    <x v="1"/>
    <s v="20-29"/>
    <n v="9840"/>
    <s v="alapfokú"/>
    <n v="15427824.975075217"/>
  </r>
  <r>
    <n v="1016"/>
    <n v="5400"/>
    <x v="0"/>
    <s v="60-69"/>
    <n v="10680"/>
    <s v="alapfokú"/>
    <n v="9534675.6079866104"/>
  </r>
  <r>
    <n v="1017"/>
    <n v="6900"/>
    <x v="0"/>
    <s v="30-39"/>
    <n v="10920"/>
    <s v="középfokú"/>
    <n v="8110118.645961294"/>
  </r>
  <r>
    <n v="1018"/>
    <n v="5400"/>
    <x v="0"/>
    <s v="50-59"/>
    <n v="9480"/>
    <s v="középfokú"/>
    <n v="18385460.418113191"/>
  </r>
  <r>
    <n v="1019"/>
    <n v="6000"/>
    <x v="0"/>
    <s v="50-59"/>
    <n v="13500"/>
    <s v="alapfokú"/>
    <n v="71731.304189143324"/>
  </r>
  <r>
    <n v="1020"/>
    <n v="5700"/>
    <x v="0"/>
    <s v="30-39"/>
    <n v="16920"/>
    <s v="alapfokú"/>
    <n v="9936194.595328385"/>
  </r>
  <r>
    <n v="1021"/>
    <n v="6600"/>
    <x v="0"/>
    <s v="30-39"/>
    <n v="12060"/>
    <s v="alapfokú"/>
    <n v="2916673.0763410414"/>
  </r>
  <r>
    <n v="1022"/>
    <n v="8400"/>
    <x v="0"/>
    <s v="20-29"/>
    <n v="22600"/>
    <s v="középfokú"/>
    <n v="78007279.827395901"/>
  </r>
  <r>
    <n v="1023"/>
    <n v="6000"/>
    <x v="1"/>
    <s v="30-39"/>
    <n v="15540"/>
    <s v="középfokú"/>
    <n v="3140597.1269739545"/>
  </r>
  <r>
    <n v="1025"/>
    <n v="6000"/>
    <x v="0"/>
    <s v="60-69"/>
    <n v="12300"/>
    <s v="nincs"/>
    <n v="2154516.1143157249"/>
  </r>
  <r>
    <n v="1026"/>
    <n v="14016"/>
    <x v="0"/>
    <s v="30-39"/>
    <n v="28000"/>
    <s v="felsőfokú"/>
    <n v="202554748.18182629"/>
  </r>
  <r>
    <n v="1027"/>
    <n v="10992"/>
    <x v="0"/>
    <s v="30-39"/>
    <n v="27500"/>
    <s v="felsőfokú"/>
    <n v="188572575.18604571"/>
  </r>
  <r>
    <n v="1028"/>
    <n v="5400"/>
    <x v="1"/>
    <s v="20-29"/>
    <n v="10560"/>
    <s v="középfokú"/>
    <n v="10290154.088999268"/>
  </r>
  <r>
    <n v="1029"/>
    <n v="6900"/>
    <x v="0"/>
    <s v="40-49"/>
    <n v="10920"/>
    <s v="alapfokú"/>
    <n v="8110118.645961294"/>
  </r>
  <r>
    <n v="1030"/>
    <n v="7800"/>
    <x v="1"/>
    <s v="30-39"/>
    <n v="13764"/>
    <s v="középfokú"/>
    <n v="14.645961295374221"/>
  </r>
  <r>
    <n v="1031"/>
    <n v="5280"/>
    <x v="1"/>
    <s v="50-59"/>
    <n v="9780"/>
    <s v="alapfokú"/>
    <n v="15902764.215581546"/>
  </r>
  <r>
    <n v="1032"/>
    <n v="6900"/>
    <x v="1"/>
    <s v="30-39"/>
    <n v="18750"/>
    <s v="középfokú"/>
    <n v="24822047.759885348"/>
  </r>
  <r>
    <n v="1033"/>
    <n v="6000"/>
    <x v="0"/>
    <s v="30-39"/>
    <n v="10800"/>
    <s v="alapfokú"/>
    <n v="8807997.1269739512"/>
  </r>
  <r>
    <n v="1034"/>
    <n v="4200"/>
    <x v="1"/>
    <s v="50-59"/>
    <n v="7500"/>
    <s v="középfokú"/>
    <n v="39285655.354822055"/>
  </r>
  <r>
    <n v="1035"/>
    <n v="6300"/>
    <x v="0"/>
    <s v="60-69"/>
    <n v="9600"/>
    <s v="nincs"/>
    <n v="17370781.937100533"/>
  </r>
  <r>
    <n v="1036"/>
    <n v="5700"/>
    <x v="1"/>
    <s v="50-59"/>
    <n v="8280"/>
    <s v="középfokú"/>
    <n v="30116245.228239775"/>
  </r>
  <r>
    <n v="1037"/>
    <n v="10000"/>
    <x v="0"/>
    <s v="30-39"/>
    <n v="22620"/>
    <s v="középfokú"/>
    <n v="78360966.747227117"/>
  </r>
  <r>
    <n v="1038"/>
    <n v="6000"/>
    <x v="0"/>
    <s v="30-39"/>
    <n v="11160"/>
    <s v="alapfokú"/>
    <n v="6800761.6839359775"/>
  </r>
  <r>
    <n v="1039"/>
    <n v="7200"/>
    <x v="1"/>
    <s v="20-29"/>
    <n v="14820"/>
    <s v="középfokú"/>
    <n v="1107068.0130499036"/>
  </r>
  <r>
    <n v="1040"/>
    <n v="5400"/>
    <x v="0"/>
    <s v="30-39"/>
    <n v="10740"/>
    <s v="középfokú"/>
    <n v="9167736.3674802817"/>
  </r>
  <r>
    <n v="1041"/>
    <n v="8496"/>
    <x v="0"/>
    <s v="20-29"/>
    <n v="17950"/>
    <s v="középfokú"/>
    <n v="17490570.966636404"/>
  </r>
  <r>
    <n v="1042"/>
    <n v="6300"/>
    <x v="1"/>
    <s v="50-59"/>
    <n v="15060"/>
    <s v="alapfokú"/>
    <n v="1669711.0510245874"/>
  </r>
  <r>
    <n v="1043"/>
    <n v="4800"/>
    <x v="1"/>
    <s v="20-29"/>
    <n v="9780"/>
    <s v="alapfokú"/>
    <n v="15902764.215581546"/>
  </r>
  <r>
    <n v="1044"/>
    <n v="6300"/>
    <x v="0"/>
    <s v="20-29"/>
    <n v="10140"/>
    <s v="középfokú"/>
    <n v="13161128.772543572"/>
  </r>
  <r>
    <n v="1045"/>
    <n v="6240"/>
    <x v="0"/>
    <s v="50-59"/>
    <n v="10500"/>
    <s v="nincs"/>
    <n v="10678693.329505598"/>
  </r>
  <r>
    <n v="1046"/>
    <n v="8100"/>
    <x v="0"/>
    <s v="30-39"/>
    <n v="16440"/>
    <s v="középfokú"/>
    <n v="7140508.5193790188"/>
  </r>
  <r>
    <n v="1047"/>
    <n v="5400"/>
    <x v="0"/>
    <s v="20-29"/>
    <n v="12660"/>
    <s v="középfokú"/>
    <n v="1227280.6712777505"/>
  </r>
  <r>
    <n v="1048"/>
    <n v="6300"/>
    <x v="0"/>
    <s v="30-39"/>
    <n v="13560"/>
    <s v="középfokú"/>
    <n v="43192.063682814245"/>
  </r>
  <r>
    <n v="1049"/>
    <n v="6000"/>
    <x v="0"/>
    <s v="40-49"/>
    <n v="9720"/>
    <s v="középfokú"/>
    <n v="16384903.456087876"/>
  </r>
  <r>
    <n v="1050"/>
    <n v="4200"/>
    <x v="1"/>
    <s v="20-29"/>
    <n v="11400"/>
    <s v="alapfokú"/>
    <n v="5606604.7219106611"/>
  </r>
  <r>
    <n v="1051"/>
    <n v="7992"/>
    <x v="1"/>
    <s v="20-29"/>
    <n v="22300"/>
    <s v="középfokú"/>
    <n v="72797976.029927552"/>
  </r>
  <r>
    <n v="1052"/>
    <n v="5700"/>
    <x v="0"/>
    <s v="30-39"/>
    <n v="11100"/>
    <s v="középfokú"/>
    <n v="7117300.9244423062"/>
  </r>
  <r>
    <n v="1053"/>
    <n v="4380"/>
    <x v="1"/>
    <s v="20-29"/>
    <n v="10020"/>
    <s v="nincs"/>
    <n v="14046207.253556229"/>
  </r>
  <r>
    <n v="1054"/>
    <n v="4380"/>
    <x v="1"/>
    <s v="20-29"/>
    <n v="9900"/>
    <s v="alapfokú"/>
    <n v="14960085.734568888"/>
  </r>
  <r>
    <n v="1056"/>
    <n v="5400"/>
    <x v="1"/>
    <s v="20-29"/>
    <n v="13020"/>
    <s v="középfokú"/>
    <n v="559245.22823977598"/>
  </r>
  <r>
    <n v="1058"/>
    <n v="7200"/>
    <x v="1"/>
    <s v="30-39"/>
    <n v="20400"/>
    <s v="középfokú"/>
    <n v="43985718.6459613"/>
  </r>
  <r>
    <n v="1059"/>
    <n v="4500"/>
    <x v="1"/>
    <s v="20-29"/>
    <n v="9120"/>
    <s v="alapfokú"/>
    <n v="21602295.861151166"/>
  </r>
  <r>
    <n v="1061"/>
    <n v="6000"/>
    <x v="0"/>
    <s v="30-39"/>
    <n v="12000"/>
    <s v="nincs"/>
    <n v="3125212.3168473705"/>
  </r>
  <r>
    <n v="1062"/>
    <n v="6000"/>
    <x v="1"/>
    <s v="40-49"/>
    <n v="13320"/>
    <s v="alapfokú"/>
    <n v="200549.02570813056"/>
  </r>
  <r>
    <n v="1063"/>
    <n v="6600"/>
    <x v="1"/>
    <s v="30-39"/>
    <n v="15420"/>
    <s v="középfokú"/>
    <n v="2729675.6079866127"/>
  </r>
  <r>
    <n v="1064"/>
    <n v="5100"/>
    <x v="1"/>
    <s v="20-29"/>
    <n v="9540"/>
    <s v="alapfokú"/>
    <n v="17874521.177606862"/>
  </r>
  <r>
    <n v="1065"/>
    <n v="17004"/>
    <x v="0"/>
    <s v="30-39"/>
    <n v="30000"/>
    <s v="felsőfokú"/>
    <n v="263483440.16494864"/>
  </r>
  <r>
    <n v="1066"/>
    <n v="4080"/>
    <x v="1"/>
    <s v="50-59"/>
    <n v="7920"/>
    <s v="nincs"/>
    <n v="34197080.671277747"/>
  </r>
  <r>
    <n v="1067"/>
    <n v="5700"/>
    <x v="0"/>
    <s v="20-29"/>
    <n v="12660"/>
    <s v="középfokú"/>
    <n v="1227280.6712777505"/>
  </r>
  <r>
    <n v="1068"/>
    <n v="4380"/>
    <x v="1"/>
    <s v="20-29"/>
    <n v="8820"/>
    <s v="alapfokú"/>
    <n v="24480992.063682813"/>
  </r>
  <r>
    <n v="1069"/>
    <n v="4800"/>
    <x v="1"/>
    <s v="50-59"/>
    <n v="8340"/>
    <s v="alapfokú"/>
    <n v="29461305.987733442"/>
  </r>
  <r>
    <n v="1070"/>
    <n v="5400"/>
    <x v="0"/>
    <s v="30-39"/>
    <n v="12840"/>
    <s v="középfokú"/>
    <n v="860862.94975876319"/>
  </r>
  <r>
    <n v="1071"/>
    <n v="6300"/>
    <x v="0"/>
    <s v="20-29"/>
    <n v="15660"/>
    <s v="középfokú"/>
    <n v="3580318.6459612963"/>
  </r>
  <r>
    <n v="1072"/>
    <n v="4500"/>
    <x v="1"/>
    <s v="40-49"/>
    <n v="8220"/>
    <s v="alapfokú"/>
    <n v="30778384.468746103"/>
  </r>
  <r>
    <n v="1073"/>
    <n v="6000"/>
    <x v="0"/>
    <s v="40-49"/>
    <n v="12300"/>
    <s v="nincs"/>
    <n v="2154516.1143157249"/>
  </r>
  <r>
    <n v="1075"/>
    <n v="13992"/>
    <x v="0"/>
    <s v="40-49"/>
    <n v="33000"/>
    <s v="középfokú"/>
    <n v="369876478.13963217"/>
  </r>
  <r>
    <n v="1076"/>
    <n v="4380"/>
    <x v="1"/>
    <s v="20-29"/>
    <n v="7260"/>
    <s v="alapfokú"/>
    <n v="42351812.316847369"/>
  </r>
  <r>
    <n v="1077"/>
    <n v="3900"/>
    <x v="0"/>
    <s v="20-29"/>
    <n v="9000"/>
    <s v="nincs"/>
    <n v="22732174.342163824"/>
  </r>
  <r>
    <n v="1078"/>
    <n v="5400"/>
    <x v="1"/>
    <s v="50-59"/>
    <n v="8340"/>
    <s v="alapfokú"/>
    <n v="29461305.987733442"/>
  </r>
  <r>
    <n v="1079"/>
    <n v="6000"/>
    <x v="0"/>
    <s v="40-49"/>
    <n v="12300"/>
    <s v="alapfokú"/>
    <n v="2154516.1143157249"/>
  </r>
  <r>
    <n v="1080"/>
    <n v="6000"/>
    <x v="0"/>
    <s v="30-39"/>
    <n v="14400"/>
    <s v="középfokú"/>
    <n v="399642.69659420714"/>
  </r>
  <r>
    <n v="1081"/>
    <n v="7800"/>
    <x v="1"/>
    <s v="20-29"/>
    <n v="17400"/>
    <s v="középfokú"/>
    <n v="13192680.671277754"/>
  </r>
  <r>
    <n v="1082"/>
    <n v="11796"/>
    <x v="0"/>
    <s v="30-39"/>
    <n v="36500"/>
    <s v="felsőfokú"/>
    <n v="516751689.11009634"/>
  </r>
  <r>
    <n v="1083"/>
    <n v="4080"/>
    <x v="1"/>
    <s v="60-69"/>
    <n v="6600"/>
    <s v="alapfokú"/>
    <n v="51377743.962416984"/>
  </r>
  <r>
    <n v="1084"/>
    <n v="6000"/>
    <x v="0"/>
    <s v="20-29"/>
    <n v="10740"/>
    <s v="alapfokú"/>
    <n v="9167736.3674802817"/>
  </r>
  <r>
    <n v="1085"/>
    <n v="6600"/>
    <x v="1"/>
    <s v="40-49"/>
    <n v="12120"/>
    <s v="középfokú"/>
    <n v="2715333.8358347123"/>
  </r>
  <r>
    <n v="1086"/>
    <n v="4800"/>
    <x v="1"/>
    <s v="20-29"/>
    <n v="13560"/>
    <s v="alapfokú"/>
    <n v="43192.063682814245"/>
  </r>
  <r>
    <n v="1087"/>
    <n v="5700"/>
    <x v="1"/>
    <s v="30-39"/>
    <n v="10260"/>
    <s v="középfokú"/>
    <n v="12304850.291530913"/>
  </r>
  <r>
    <n v="1088"/>
    <n v="6000"/>
    <x v="0"/>
    <s v="20-29"/>
    <n v="12960"/>
    <s v="középfokú"/>
    <n v="652584.46874610498"/>
  </r>
  <r>
    <n v="1089"/>
    <n v="12000"/>
    <x v="0"/>
    <s v="30-39"/>
    <n v="32500"/>
    <s v="középfokú"/>
    <n v="350894305.14385158"/>
  </r>
  <r>
    <n v="1090"/>
    <n v="7200"/>
    <x v="1"/>
    <s v="20-29"/>
    <n v="13020"/>
    <s v="középfokú"/>
    <n v="559245.22823977598"/>
  </r>
  <r>
    <n v="1091"/>
    <n v="5400"/>
    <x v="1"/>
    <s v="20-29"/>
    <n v="11160"/>
    <s v="alapfokú"/>
    <n v="6800761.6839359775"/>
  </r>
  <r>
    <n v="1092"/>
    <n v="4380"/>
    <x v="1"/>
    <s v="20-29"/>
    <n v="9720"/>
    <s v="alapfokú"/>
    <n v="16384903.456087876"/>
  </r>
  <r>
    <n v="1093"/>
    <n v="6600"/>
    <x v="0"/>
    <s v="30-39"/>
    <n v="14280"/>
    <s v="alapfokú"/>
    <n v="262321.1776068653"/>
  </r>
  <r>
    <n v="1094"/>
    <n v="7500"/>
    <x v="0"/>
    <s v="30-39"/>
    <n v="14400"/>
    <s v="középfokú"/>
    <n v="399642.69659420714"/>
  </r>
  <r>
    <n v="1095"/>
    <n v="5580"/>
    <x v="1"/>
    <s v="50-59"/>
    <n v="7860"/>
    <s v="alapfokú"/>
    <n v="34902419.911784075"/>
  </r>
  <r>
    <n v="1096"/>
    <n v="3600"/>
    <x v="1"/>
    <s v="60-69"/>
    <n v="7680"/>
    <s v="középfokú"/>
    <n v="37061637.633303061"/>
  </r>
  <r>
    <n v="1097"/>
    <n v="11496"/>
    <x v="0"/>
    <s v="20-29"/>
    <n v="24750"/>
    <s v="felsőfokú"/>
    <n v="120608123.70925245"/>
  </r>
  <r>
    <n v="1098"/>
    <n v="4080"/>
    <x v="1"/>
    <s v="50-59"/>
    <n v="10980"/>
    <s v="alapfokú"/>
    <n v="7771979.4054549644"/>
  </r>
  <r>
    <n v="1099"/>
    <n v="5580"/>
    <x v="1"/>
    <s v="20-29"/>
    <n v="11520"/>
    <s v="alapfokú"/>
    <n v="5052726.2408980029"/>
  </r>
  <r>
    <n v="1100"/>
    <n v="4380"/>
    <x v="1"/>
    <s v="20-29"/>
    <n v="10500"/>
    <s v="alapfokú"/>
    <n v="10678693.329505598"/>
  </r>
  <r>
    <n v="1101"/>
    <n v="12600"/>
    <x v="0"/>
    <s v="30-39"/>
    <n v="30000"/>
    <s v="felsőfokú"/>
    <n v="263483440.16494864"/>
  </r>
  <r>
    <n v="1102"/>
    <n v="4500"/>
    <x v="1"/>
    <s v="20-29"/>
    <n v="9120"/>
    <s v="alapfokú"/>
    <n v="21602295.861151166"/>
  </r>
  <r>
    <n v="1103"/>
    <n v="6300"/>
    <x v="0"/>
    <s v="30-39"/>
    <n v="11940"/>
    <s v="alapfokú"/>
    <n v="3340951.5573536996"/>
  </r>
  <r>
    <n v="1104"/>
    <n v="4620"/>
    <x v="1"/>
    <s v="30-39"/>
    <n v="9420"/>
    <s v="alapfokú"/>
    <n v="18903599.658619519"/>
  </r>
  <r>
    <n v="1105"/>
    <n v="13992"/>
    <x v="0"/>
    <s v="30-39"/>
    <n v="26500"/>
    <s v="felsőfokú"/>
    <n v="162108229.1944845"/>
  </r>
  <r>
    <n v="1106"/>
    <n v="6300"/>
    <x v="0"/>
    <s v="20-29"/>
    <n v="10560"/>
    <s v="középfokú"/>
    <n v="10290154.088999268"/>
  </r>
  <r>
    <n v="1107"/>
    <n v="3900"/>
    <x v="1"/>
    <s v="60-69"/>
    <n v="6660"/>
    <s v="nincs"/>
    <n v="50521204.721910655"/>
  </r>
  <r>
    <n v="1108"/>
    <n v="4500"/>
    <x v="1"/>
    <s v="20-29"/>
    <n v="8280"/>
    <s v="alapfokú"/>
    <n v="30116245.228239775"/>
  </r>
  <r>
    <n v="1109"/>
    <n v="5640"/>
    <x v="0"/>
    <s v="30-39"/>
    <n v="13380"/>
    <s v="középfokú"/>
    <n v="150409.78520180148"/>
  </r>
  <r>
    <n v="1110"/>
    <n v="5580"/>
    <x v="1"/>
    <s v="20-29"/>
    <n v="10080"/>
    <s v="középfokú"/>
    <n v="13600068.013049901"/>
  </r>
  <r>
    <n v="1111"/>
    <n v="6600"/>
    <x v="0"/>
    <s v="30-39"/>
    <n v="10860"/>
    <s v="középfokú"/>
    <n v="8455457.8864676226"/>
  </r>
  <r>
    <n v="1112"/>
    <n v="6300"/>
    <x v="0"/>
    <s v="30-39"/>
    <n v="10800"/>
    <s v="középfokú"/>
    <n v="8807997.1269739512"/>
  </r>
  <r>
    <n v="1114"/>
    <n v="6600"/>
    <x v="0"/>
    <s v="30-39"/>
    <n v="12120"/>
    <s v="középfokú"/>
    <n v="2715333.8358347123"/>
  </r>
  <r>
    <n v="1116"/>
    <n v="6300"/>
    <x v="0"/>
    <s v="30-39"/>
    <n v="12780"/>
    <s v="középfokú"/>
    <n v="975802.1902650923"/>
  </r>
  <r>
    <n v="1117"/>
    <n v="12996"/>
    <x v="0"/>
    <s v="30-39"/>
    <n v="26750"/>
    <s v="felsőfokú"/>
    <n v="168536815.6923748"/>
  </r>
  <r>
    <n v="1118"/>
    <n v="4380"/>
    <x v="1"/>
    <s v="20-29"/>
    <n v="9780"/>
    <s v="alapfokú"/>
    <n v="15902764.215581546"/>
  </r>
  <r>
    <n v="1119"/>
    <n v="4440"/>
    <x v="1"/>
    <s v="20-29"/>
    <n v="7680"/>
    <s v="alapfokú"/>
    <n v="37061637.633303061"/>
  </r>
  <r>
    <n v="1120"/>
    <n v="6000"/>
    <x v="0"/>
    <s v="20-29"/>
    <n v="12360"/>
    <s v="középfokú"/>
    <n v="1981976.8738093958"/>
  </r>
  <r>
    <n v="1121"/>
    <n v="4080"/>
    <x v="1"/>
    <s v="50-59"/>
    <n v="7380"/>
    <s v="alapfokú"/>
    <n v="40804333.835834712"/>
  </r>
  <r>
    <n v="1122"/>
    <n v="5220"/>
    <x v="1"/>
    <s v="30-39"/>
    <n v="8340"/>
    <s v="alapfokú"/>
    <n v="29461305.987733442"/>
  </r>
  <r>
    <n v="1123"/>
    <n v="6900"/>
    <x v="0"/>
    <s v="30-39"/>
    <n v="10920"/>
    <s v="középfokú"/>
    <n v="8110118.645961294"/>
  </r>
  <r>
    <n v="1124"/>
    <n v="6300"/>
    <x v="0"/>
    <s v="30-39"/>
    <n v="13560"/>
    <s v="középfokú"/>
    <n v="43192.063682814245"/>
  </r>
  <r>
    <n v="1125"/>
    <n v="4800"/>
    <x v="1"/>
    <s v="60-69"/>
    <n v="8460"/>
    <s v="nincs"/>
    <n v="28173027.506720785"/>
  </r>
  <r>
    <n v="1126"/>
    <n v="4620"/>
    <x v="0"/>
    <s v="20-29"/>
    <n v="8520"/>
    <s v="nincs"/>
    <n v="27539688.266214456"/>
  </r>
  <r>
    <n v="1127"/>
    <n v="4080"/>
    <x v="1"/>
    <s v="50-59"/>
    <n v="6780"/>
    <s v="nincs"/>
    <n v="48829726.240897998"/>
  </r>
  <r>
    <n v="1128"/>
    <n v="4080"/>
    <x v="1"/>
    <s v="50-59"/>
    <n v="6900"/>
    <s v="alapfokú"/>
    <n v="47167047.759885341"/>
  </r>
  <r>
    <n v="1129"/>
    <n v="4500"/>
    <x v="1"/>
    <s v="20-29"/>
    <n v="9240"/>
    <s v="alapfokú"/>
    <n v="20501217.3801385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J9:M12" firstHeaderRow="0" firstDataRow="1" firstDataCol="1"/>
  <pivotFields count="7">
    <pivotField numFmtId="3" subtotalTop="0" showAll="0"/>
    <pivotField numFmtId="3" subtotalTop="0" showAll="0"/>
    <pivotField axis="axisRow" dataField="1" subtotalTop="0" showAll="0">
      <items count="3">
        <item x="0"/>
        <item x="1"/>
        <item t="default"/>
      </items>
    </pivotField>
    <pivotField subtotalTop="0" showAll="0"/>
    <pivotField dataField="1" numFmtId="3" subtotalTop="0" showAll="0"/>
    <pivotField subtotalTop="0" showAll="0"/>
    <pivotField numFmtId="3" subtotalTop="0" showAl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ennyiség / Nem" fld="2" subtotal="count" baseField="0" baseItem="0"/>
    <dataField name="Átlag / Jelenlegi fizetés (USD)" fld="4" subtotal="average" baseField="0" baseItem="0"/>
    <dataField name="Szórásp / Jelenlegi fizetés (USD)2" fld="4" subtotal="stdDevp" baseField="2" baseItem="1"/>
  </dataFields>
  <formats count="24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5"/>
  <sheetViews>
    <sheetView tabSelected="1" workbookViewId="0"/>
  </sheetViews>
  <sheetFormatPr defaultRowHeight="12.75" x14ac:dyDescent="0.2"/>
  <cols>
    <col min="1" max="1" width="9.85546875" style="14" bestFit="1" customWidth="1"/>
    <col min="2" max="2" width="19" style="14" bestFit="1" customWidth="1"/>
    <col min="3" max="3" width="5.140625" style="14" bestFit="1" customWidth="1"/>
    <col min="4" max="4" width="10.42578125" style="4" bestFit="1" customWidth="1"/>
    <col min="5" max="5" width="21.85546875" style="14" bestFit="1" customWidth="1"/>
    <col min="6" max="6" width="16.5703125" style="14" bestFit="1" customWidth="1"/>
    <col min="7" max="7" width="16.5703125" style="14" customWidth="1"/>
    <col min="8" max="8" width="9.28515625" style="5" customWidth="1"/>
    <col min="9" max="9" width="58" style="5" customWidth="1"/>
    <col min="10" max="257" width="9.28515625" style="5" customWidth="1"/>
    <col min="258" max="16384" width="9.140625" style="5"/>
  </cols>
  <sheetData>
    <row r="1" spans="1:9" ht="12.75" customHeight="1" x14ac:dyDescent="0.2">
      <c r="A1" s="1" t="s">
        <v>0</v>
      </c>
      <c r="B1" s="1" t="s">
        <v>5</v>
      </c>
      <c r="C1" s="1" t="s">
        <v>1</v>
      </c>
      <c r="D1" s="2" t="s">
        <v>16</v>
      </c>
      <c r="E1" s="1" t="s">
        <v>2</v>
      </c>
      <c r="F1" s="1" t="s">
        <v>11</v>
      </c>
      <c r="G1" s="1"/>
      <c r="I1" s="17" t="s">
        <v>43</v>
      </c>
    </row>
    <row r="2" spans="1:9" ht="12.75" customHeight="1" x14ac:dyDescent="0.2">
      <c r="A2" s="3">
        <v>626</v>
      </c>
      <c r="B2" s="3">
        <v>5400</v>
      </c>
      <c r="C2" s="3" t="s">
        <v>3</v>
      </c>
      <c r="D2" s="4" t="s">
        <v>6</v>
      </c>
      <c r="E2" s="3">
        <v>10680</v>
      </c>
      <c r="F2" s="3" t="s">
        <v>14</v>
      </c>
      <c r="G2" s="3"/>
      <c r="I2" s="17" t="s">
        <v>33</v>
      </c>
    </row>
    <row r="3" spans="1:9" ht="12.75" customHeight="1" x14ac:dyDescent="0.2">
      <c r="A3" s="3">
        <v>627</v>
      </c>
      <c r="B3" s="3">
        <v>5100</v>
      </c>
      <c r="C3" s="3" t="s">
        <v>4</v>
      </c>
      <c r="D3" s="4" t="s">
        <v>7</v>
      </c>
      <c r="E3" s="3">
        <v>8940</v>
      </c>
      <c r="F3" s="3" t="s">
        <v>13</v>
      </c>
      <c r="G3" s="3"/>
      <c r="I3" s="18" t="s">
        <v>34</v>
      </c>
    </row>
    <row r="4" spans="1:9" ht="12.75" customHeight="1" x14ac:dyDescent="0.2">
      <c r="A4" s="3">
        <v>628</v>
      </c>
      <c r="B4" s="3">
        <v>8400</v>
      </c>
      <c r="C4" s="3" t="s">
        <v>3</v>
      </c>
      <c r="D4" s="4" t="s">
        <v>6</v>
      </c>
      <c r="E4" s="3">
        <v>16080</v>
      </c>
      <c r="F4" s="3" t="s">
        <v>13</v>
      </c>
      <c r="G4" s="3"/>
      <c r="I4" s="18" t="s">
        <v>35</v>
      </c>
    </row>
    <row r="5" spans="1:9" ht="12.75" customHeight="1" x14ac:dyDescent="0.2">
      <c r="A5" s="3">
        <v>629</v>
      </c>
      <c r="B5" s="3">
        <v>5400</v>
      </c>
      <c r="C5" s="3" t="s">
        <v>3</v>
      </c>
      <c r="D5" s="4" t="s">
        <v>8</v>
      </c>
      <c r="E5" s="3">
        <v>11640</v>
      </c>
      <c r="F5" s="3" t="s">
        <v>14</v>
      </c>
      <c r="G5" s="3"/>
      <c r="I5" s="18" t="s">
        <v>36</v>
      </c>
    </row>
    <row r="6" spans="1:9" ht="12.75" customHeight="1" x14ac:dyDescent="0.2">
      <c r="A6" s="3">
        <v>630</v>
      </c>
      <c r="B6" s="3">
        <v>24000</v>
      </c>
      <c r="C6" s="3" t="s">
        <v>3</v>
      </c>
      <c r="D6" s="4" t="s">
        <v>9</v>
      </c>
      <c r="E6" s="3">
        <v>41400</v>
      </c>
      <c r="F6" s="3" t="s">
        <v>13</v>
      </c>
      <c r="G6" s="3"/>
      <c r="I6" s="18" t="s">
        <v>37</v>
      </c>
    </row>
    <row r="7" spans="1:9" ht="12.75" customHeight="1" x14ac:dyDescent="0.2">
      <c r="A7" s="3">
        <v>631</v>
      </c>
      <c r="B7" s="3">
        <v>4800</v>
      </c>
      <c r="C7" s="3" t="s">
        <v>4</v>
      </c>
      <c r="D7" s="4" t="s">
        <v>10</v>
      </c>
      <c r="E7" s="3">
        <v>8580</v>
      </c>
      <c r="F7" s="3" t="s">
        <v>14</v>
      </c>
      <c r="G7" s="3"/>
      <c r="I7" s="18" t="s">
        <v>38</v>
      </c>
    </row>
    <row r="8" spans="1:9" ht="12.75" customHeight="1" x14ac:dyDescent="0.2">
      <c r="A8" s="3">
        <v>632</v>
      </c>
      <c r="B8" s="3">
        <v>10200</v>
      </c>
      <c r="C8" s="3" t="s">
        <v>3</v>
      </c>
      <c r="D8" s="4" t="s">
        <v>8</v>
      </c>
      <c r="E8" s="3">
        <v>21960</v>
      </c>
      <c r="F8" s="3" t="s">
        <v>13</v>
      </c>
      <c r="G8" s="3"/>
      <c r="I8" s="17"/>
    </row>
    <row r="9" spans="1:9" ht="12.75" customHeight="1" x14ac:dyDescent="0.2">
      <c r="A9" s="3">
        <v>633</v>
      </c>
      <c r="B9" s="3">
        <v>8700</v>
      </c>
      <c r="C9" s="3" t="s">
        <v>3</v>
      </c>
      <c r="D9" s="4" t="s">
        <v>8</v>
      </c>
      <c r="E9" s="3">
        <v>19200</v>
      </c>
      <c r="F9" s="3" t="s">
        <v>13</v>
      </c>
      <c r="G9" s="3"/>
      <c r="I9" s="17" t="s">
        <v>19</v>
      </c>
    </row>
    <row r="10" spans="1:9" ht="12.75" customHeight="1" x14ac:dyDescent="0.2">
      <c r="A10" s="3">
        <v>634</v>
      </c>
      <c r="B10" s="3">
        <v>6996</v>
      </c>
      <c r="C10" s="3" t="s">
        <v>3</v>
      </c>
      <c r="D10" s="4" t="s">
        <v>9</v>
      </c>
      <c r="E10" s="3">
        <v>13320</v>
      </c>
      <c r="F10" s="3" t="s">
        <v>13</v>
      </c>
      <c r="G10" s="3"/>
      <c r="I10" s="18" t="s">
        <v>39</v>
      </c>
    </row>
    <row r="11" spans="1:9" ht="12.75" customHeight="1" x14ac:dyDescent="0.2">
      <c r="A11" s="3">
        <v>635</v>
      </c>
      <c r="B11" s="3">
        <v>17400</v>
      </c>
      <c r="C11" s="3" t="s">
        <v>3</v>
      </c>
      <c r="D11" s="4" t="s">
        <v>9</v>
      </c>
      <c r="E11" s="3">
        <v>28350</v>
      </c>
      <c r="F11" s="3" t="s">
        <v>12</v>
      </c>
      <c r="G11" s="3"/>
      <c r="I11" s="18" t="s">
        <v>40</v>
      </c>
    </row>
    <row r="12" spans="1:9" ht="15" x14ac:dyDescent="0.2">
      <c r="A12" s="3">
        <v>636</v>
      </c>
      <c r="B12" s="3">
        <v>5100</v>
      </c>
      <c r="C12" s="3" t="s">
        <v>3</v>
      </c>
      <c r="D12" s="4" t="s">
        <v>9</v>
      </c>
      <c r="E12" s="3">
        <v>7860</v>
      </c>
      <c r="F12" s="3" t="s">
        <v>14</v>
      </c>
      <c r="G12" s="3"/>
      <c r="I12" s="18" t="s">
        <v>41</v>
      </c>
    </row>
    <row r="13" spans="1:9" ht="15" x14ac:dyDescent="0.2">
      <c r="A13" s="3">
        <v>637</v>
      </c>
      <c r="B13" s="3">
        <v>12996</v>
      </c>
      <c r="C13" s="3" t="s">
        <v>3</v>
      </c>
      <c r="D13" s="4" t="s">
        <v>6</v>
      </c>
      <c r="E13" s="3">
        <v>27250</v>
      </c>
      <c r="F13" s="3" t="s">
        <v>13</v>
      </c>
      <c r="G13" s="3"/>
      <c r="I13" s="18" t="s">
        <v>42</v>
      </c>
    </row>
    <row r="14" spans="1:9" ht="15" x14ac:dyDescent="0.2">
      <c r="A14" s="3">
        <v>638</v>
      </c>
      <c r="B14" s="3">
        <v>6420</v>
      </c>
      <c r="C14" s="3" t="s">
        <v>3</v>
      </c>
      <c r="D14" s="4" t="s">
        <v>7</v>
      </c>
      <c r="E14" s="3">
        <v>10500</v>
      </c>
      <c r="F14" s="3" t="s">
        <v>15</v>
      </c>
      <c r="G14" s="3"/>
      <c r="I14" s="17"/>
    </row>
    <row r="15" spans="1:9" ht="15" x14ac:dyDescent="0.2">
      <c r="A15" s="3">
        <v>639</v>
      </c>
      <c r="B15" s="3">
        <v>4800</v>
      </c>
      <c r="C15" s="3" t="s">
        <v>4</v>
      </c>
      <c r="D15" s="4" t="s">
        <v>6</v>
      </c>
      <c r="E15" s="3">
        <v>9900</v>
      </c>
      <c r="F15" s="3" t="s">
        <v>14</v>
      </c>
      <c r="G15" s="3"/>
      <c r="I15" s="17"/>
    </row>
    <row r="16" spans="1:9" x14ac:dyDescent="0.2">
      <c r="A16" s="3">
        <v>640</v>
      </c>
      <c r="B16" s="3">
        <v>4800</v>
      </c>
      <c r="C16" s="3" t="s">
        <v>3</v>
      </c>
      <c r="D16" s="4" t="s">
        <v>6</v>
      </c>
      <c r="E16" s="3">
        <v>11340</v>
      </c>
      <c r="F16" s="3" t="s">
        <v>15</v>
      </c>
      <c r="G16" s="3"/>
    </row>
    <row r="17" spans="1:7" x14ac:dyDescent="0.2">
      <c r="A17" s="3">
        <v>641</v>
      </c>
      <c r="B17" s="3">
        <v>6900</v>
      </c>
      <c r="C17" s="3" t="s">
        <v>3</v>
      </c>
      <c r="D17" s="4" t="s">
        <v>6</v>
      </c>
      <c r="E17" s="3">
        <v>16080</v>
      </c>
      <c r="F17" s="3" t="s">
        <v>13</v>
      </c>
      <c r="G17" s="3"/>
    </row>
    <row r="18" spans="1:7" x14ac:dyDescent="0.2">
      <c r="A18" s="3">
        <v>642</v>
      </c>
      <c r="B18" s="3">
        <v>5700</v>
      </c>
      <c r="C18" s="3" t="s">
        <v>4</v>
      </c>
      <c r="D18" s="4" t="s">
        <v>8</v>
      </c>
      <c r="E18" s="3">
        <v>10620</v>
      </c>
      <c r="F18" s="3" t="s">
        <v>13</v>
      </c>
      <c r="G18" s="3"/>
    </row>
    <row r="19" spans="1:7" x14ac:dyDescent="0.2">
      <c r="A19" s="3">
        <v>643</v>
      </c>
      <c r="B19" s="3">
        <v>6600</v>
      </c>
      <c r="C19" s="3" t="s">
        <v>3</v>
      </c>
      <c r="D19" s="4" t="s">
        <v>8</v>
      </c>
      <c r="E19" s="3">
        <v>11220</v>
      </c>
      <c r="F19" s="3" t="s">
        <v>13</v>
      </c>
      <c r="G19" s="3"/>
    </row>
    <row r="20" spans="1:7" x14ac:dyDescent="0.2">
      <c r="A20" s="3">
        <v>644</v>
      </c>
      <c r="B20" s="3">
        <v>4500</v>
      </c>
      <c r="C20" s="3" t="s">
        <v>4</v>
      </c>
      <c r="D20" s="4" t="s">
        <v>6</v>
      </c>
      <c r="E20" s="3">
        <v>7860</v>
      </c>
      <c r="F20" s="3" t="s">
        <v>14</v>
      </c>
      <c r="G20" s="3"/>
    </row>
    <row r="21" spans="1:7" x14ac:dyDescent="0.2">
      <c r="A21" s="3">
        <v>645</v>
      </c>
      <c r="B21" s="3">
        <v>4500</v>
      </c>
      <c r="C21" s="3" t="s">
        <v>4</v>
      </c>
      <c r="D21" s="4" t="s">
        <v>6</v>
      </c>
      <c r="E21" s="3">
        <v>8700</v>
      </c>
      <c r="F21" s="3" t="s">
        <v>14</v>
      </c>
      <c r="G21" s="3"/>
    </row>
    <row r="22" spans="1:7" x14ac:dyDescent="0.2">
      <c r="A22" s="3">
        <v>646</v>
      </c>
      <c r="B22" s="3">
        <v>5280</v>
      </c>
      <c r="C22" s="3" t="s">
        <v>4</v>
      </c>
      <c r="D22" s="4" t="s">
        <v>9</v>
      </c>
      <c r="E22" s="3">
        <v>8760</v>
      </c>
      <c r="F22" s="3" t="s">
        <v>15</v>
      </c>
      <c r="G22" s="3"/>
    </row>
    <row r="23" spans="1:7" x14ac:dyDescent="0.2">
      <c r="A23" s="3">
        <v>647</v>
      </c>
      <c r="B23" s="3">
        <v>4080</v>
      </c>
      <c r="C23" s="3" t="s">
        <v>4</v>
      </c>
      <c r="D23" s="4" t="s">
        <v>9</v>
      </c>
      <c r="E23" s="3">
        <v>6960</v>
      </c>
      <c r="F23" s="3" t="s">
        <v>14</v>
      </c>
      <c r="G23" s="3"/>
    </row>
    <row r="24" spans="1:7" x14ac:dyDescent="0.2">
      <c r="A24" s="3">
        <v>648</v>
      </c>
      <c r="B24" s="3">
        <v>4800</v>
      </c>
      <c r="C24" s="3" t="s">
        <v>4</v>
      </c>
      <c r="D24" s="4" t="s">
        <v>6</v>
      </c>
      <c r="E24" s="3">
        <v>10980</v>
      </c>
      <c r="F24" s="3" t="s">
        <v>15</v>
      </c>
      <c r="G24" s="3"/>
    </row>
    <row r="25" spans="1:7" x14ac:dyDescent="0.2">
      <c r="A25" s="3">
        <v>649</v>
      </c>
      <c r="B25" s="3">
        <v>5400</v>
      </c>
      <c r="C25" s="3" t="s">
        <v>3</v>
      </c>
      <c r="D25" s="4" t="s">
        <v>6</v>
      </c>
      <c r="E25" s="3">
        <v>14100</v>
      </c>
      <c r="F25" s="3" t="s">
        <v>13</v>
      </c>
      <c r="G25" s="3"/>
    </row>
    <row r="26" spans="1:7" x14ac:dyDescent="0.2">
      <c r="A26" s="3">
        <v>650</v>
      </c>
      <c r="B26" s="3">
        <v>5040</v>
      </c>
      <c r="C26" s="3" t="s">
        <v>3</v>
      </c>
      <c r="D26" s="4" t="s">
        <v>6</v>
      </c>
      <c r="E26" s="3">
        <v>12420</v>
      </c>
      <c r="F26" s="3" t="s">
        <v>13</v>
      </c>
      <c r="G26" s="3"/>
    </row>
    <row r="27" spans="1:7" x14ac:dyDescent="0.2">
      <c r="A27" s="3">
        <v>651</v>
      </c>
      <c r="B27" s="3">
        <v>5400</v>
      </c>
      <c r="C27" s="3" t="s">
        <v>4</v>
      </c>
      <c r="D27" s="4" t="s">
        <v>6</v>
      </c>
      <c r="E27" s="3">
        <v>9660</v>
      </c>
      <c r="F27" s="3" t="s">
        <v>13</v>
      </c>
      <c r="G27" s="3"/>
    </row>
    <row r="28" spans="1:7" x14ac:dyDescent="0.2">
      <c r="A28" s="3">
        <v>652</v>
      </c>
      <c r="B28" s="3">
        <v>6300</v>
      </c>
      <c r="C28" s="3" t="s">
        <v>3</v>
      </c>
      <c r="D28" s="4" t="s">
        <v>7</v>
      </c>
      <c r="E28" s="3">
        <v>12300</v>
      </c>
      <c r="F28" s="3" t="s">
        <v>14</v>
      </c>
      <c r="G28" s="3"/>
    </row>
    <row r="29" spans="1:7" x14ac:dyDescent="0.2">
      <c r="A29" s="3">
        <v>653</v>
      </c>
      <c r="B29" s="3">
        <v>6300</v>
      </c>
      <c r="C29" s="3" t="s">
        <v>3</v>
      </c>
      <c r="D29" s="4" t="s">
        <v>8</v>
      </c>
      <c r="E29" s="3">
        <v>15720</v>
      </c>
      <c r="F29" s="3" t="s">
        <v>13</v>
      </c>
      <c r="G29" s="3"/>
    </row>
    <row r="30" spans="1:7" x14ac:dyDescent="0.2">
      <c r="A30" s="3">
        <v>654</v>
      </c>
      <c r="B30" s="3">
        <v>5100</v>
      </c>
      <c r="C30" s="3" t="s">
        <v>3</v>
      </c>
      <c r="D30" s="4" t="s">
        <v>7</v>
      </c>
      <c r="E30" s="3">
        <v>8700</v>
      </c>
      <c r="F30" s="3" t="s">
        <v>14</v>
      </c>
      <c r="G30" s="3"/>
    </row>
    <row r="31" spans="1:7" x14ac:dyDescent="0.2">
      <c r="A31" s="3">
        <v>656</v>
      </c>
      <c r="B31" s="3">
        <v>6000</v>
      </c>
      <c r="C31" s="3" t="s">
        <v>3</v>
      </c>
      <c r="D31" s="4" t="s">
        <v>7</v>
      </c>
      <c r="E31" s="3">
        <v>8880</v>
      </c>
      <c r="F31" s="3" t="s">
        <v>14</v>
      </c>
      <c r="G31" s="3"/>
    </row>
    <row r="32" spans="1:7" x14ac:dyDescent="0.2">
      <c r="A32" s="3">
        <v>657</v>
      </c>
      <c r="B32" s="3">
        <v>10500</v>
      </c>
      <c r="C32" s="3" t="s">
        <v>3</v>
      </c>
      <c r="D32" s="4" t="s">
        <v>8</v>
      </c>
      <c r="E32" s="3">
        <v>22000</v>
      </c>
      <c r="F32" s="3" t="s">
        <v>13</v>
      </c>
      <c r="G32" s="3"/>
    </row>
    <row r="33" spans="1:7" x14ac:dyDescent="0.2">
      <c r="A33" s="3">
        <v>658</v>
      </c>
      <c r="B33" s="3">
        <v>10800</v>
      </c>
      <c r="C33" s="3" t="s">
        <v>3</v>
      </c>
      <c r="D33" s="4" t="s">
        <v>9</v>
      </c>
      <c r="E33" s="3">
        <v>22800</v>
      </c>
      <c r="F33" s="3" t="s">
        <v>13</v>
      </c>
      <c r="G33" s="3"/>
    </row>
    <row r="34" spans="1:7" x14ac:dyDescent="0.2">
      <c r="A34" s="3">
        <v>659</v>
      </c>
      <c r="B34" s="3">
        <v>13200</v>
      </c>
      <c r="C34" s="3" t="s">
        <v>3</v>
      </c>
      <c r="D34" s="4" t="s">
        <v>8</v>
      </c>
      <c r="E34" s="3">
        <v>19020</v>
      </c>
      <c r="F34" s="3" t="s">
        <v>12</v>
      </c>
      <c r="G34" s="3"/>
    </row>
    <row r="35" spans="1:7" x14ac:dyDescent="0.2">
      <c r="A35" s="3">
        <v>660</v>
      </c>
      <c r="B35" s="3">
        <v>5640</v>
      </c>
      <c r="C35" s="3" t="s">
        <v>3</v>
      </c>
      <c r="D35" s="4" t="s">
        <v>9</v>
      </c>
      <c r="E35" s="3">
        <v>12300</v>
      </c>
      <c r="F35" s="3" t="s">
        <v>14</v>
      </c>
      <c r="G35" s="3"/>
    </row>
    <row r="36" spans="1:7" x14ac:dyDescent="0.2">
      <c r="A36" s="3">
        <v>661</v>
      </c>
      <c r="B36" s="3">
        <v>5760</v>
      </c>
      <c r="C36" s="3" t="s">
        <v>3</v>
      </c>
      <c r="D36" s="4" t="s">
        <v>6</v>
      </c>
      <c r="E36" s="3">
        <v>10200</v>
      </c>
      <c r="F36" s="3" t="s">
        <v>14</v>
      </c>
      <c r="G36" s="3"/>
    </row>
    <row r="37" spans="1:7" x14ac:dyDescent="0.2">
      <c r="A37" s="3">
        <v>662</v>
      </c>
      <c r="B37" s="3">
        <v>4980</v>
      </c>
      <c r="C37" s="3" t="s">
        <v>4</v>
      </c>
      <c r="D37" s="4" t="s">
        <v>6</v>
      </c>
      <c r="E37" s="3">
        <v>9780</v>
      </c>
      <c r="F37" s="3" t="s">
        <v>14</v>
      </c>
      <c r="G37" s="3"/>
    </row>
    <row r="38" spans="1:7" x14ac:dyDescent="0.2">
      <c r="A38" s="3">
        <v>663</v>
      </c>
      <c r="B38" s="3">
        <v>6900</v>
      </c>
      <c r="C38" s="3" t="s">
        <v>4</v>
      </c>
      <c r="D38" s="4" t="s">
        <v>8</v>
      </c>
      <c r="E38" s="3">
        <v>14280</v>
      </c>
      <c r="F38" s="3" t="s">
        <v>13</v>
      </c>
      <c r="G38" s="3"/>
    </row>
    <row r="39" spans="1:7" x14ac:dyDescent="0.2">
      <c r="A39" s="3">
        <v>664</v>
      </c>
      <c r="B39" s="3">
        <v>5280</v>
      </c>
      <c r="C39" s="3" t="s">
        <v>4</v>
      </c>
      <c r="D39" s="4" t="s">
        <v>10</v>
      </c>
      <c r="E39" s="3">
        <v>8040</v>
      </c>
      <c r="F39" s="3" t="s">
        <v>15</v>
      </c>
      <c r="G39" s="3"/>
    </row>
    <row r="40" spans="1:7" x14ac:dyDescent="0.2">
      <c r="A40" s="3">
        <v>665</v>
      </c>
      <c r="B40" s="3">
        <v>4080</v>
      </c>
      <c r="C40" s="3" t="s">
        <v>4</v>
      </c>
      <c r="D40" s="4" t="s">
        <v>9</v>
      </c>
      <c r="E40" s="3">
        <v>8580</v>
      </c>
      <c r="F40" s="3" t="s">
        <v>15</v>
      </c>
      <c r="G40" s="3"/>
    </row>
    <row r="41" spans="1:7" x14ac:dyDescent="0.2">
      <c r="A41" s="3">
        <v>666</v>
      </c>
      <c r="B41" s="3">
        <v>4500</v>
      </c>
      <c r="C41" s="3" t="s">
        <v>4</v>
      </c>
      <c r="D41" s="4" t="s">
        <v>6</v>
      </c>
      <c r="E41" s="3">
        <v>8940</v>
      </c>
      <c r="F41" s="3" t="s">
        <v>14</v>
      </c>
      <c r="G41" s="3"/>
    </row>
    <row r="42" spans="1:7" x14ac:dyDescent="0.2">
      <c r="A42" s="3">
        <v>667</v>
      </c>
      <c r="B42" s="3">
        <v>4800</v>
      </c>
      <c r="C42" s="3" t="s">
        <v>4</v>
      </c>
      <c r="D42" s="4" t="s">
        <v>9</v>
      </c>
      <c r="E42" s="3">
        <v>9000</v>
      </c>
      <c r="F42" s="3" t="s">
        <v>14</v>
      </c>
      <c r="G42" s="3"/>
    </row>
    <row r="43" spans="1:7" x14ac:dyDescent="0.2">
      <c r="A43" s="3">
        <v>668</v>
      </c>
      <c r="B43" s="3">
        <v>6600</v>
      </c>
      <c r="C43" s="3" t="s">
        <v>3</v>
      </c>
      <c r="D43" s="4" t="s">
        <v>9</v>
      </c>
      <c r="E43" s="3">
        <v>12240</v>
      </c>
      <c r="F43" s="3" t="s">
        <v>13</v>
      </c>
      <c r="G43" s="3"/>
    </row>
    <row r="44" spans="1:7" x14ac:dyDescent="0.2">
      <c r="A44" s="3">
        <v>669</v>
      </c>
      <c r="B44" s="3">
        <v>13500</v>
      </c>
      <c r="C44" s="3" t="s">
        <v>3</v>
      </c>
      <c r="D44" s="4" t="s">
        <v>8</v>
      </c>
      <c r="E44" s="3">
        <v>22200</v>
      </c>
      <c r="F44" s="3" t="s">
        <v>12</v>
      </c>
      <c r="G44" s="3"/>
    </row>
    <row r="45" spans="1:7" x14ac:dyDescent="0.2">
      <c r="A45" s="3">
        <v>671</v>
      </c>
      <c r="B45" s="3">
        <v>6900</v>
      </c>
      <c r="C45" s="3" t="s">
        <v>3</v>
      </c>
      <c r="D45" s="4" t="s">
        <v>8</v>
      </c>
      <c r="E45" s="3">
        <v>10380</v>
      </c>
      <c r="F45" s="3" t="s">
        <v>13</v>
      </c>
      <c r="G45" s="3"/>
    </row>
    <row r="46" spans="1:7" x14ac:dyDescent="0.2">
      <c r="A46" s="3">
        <v>673</v>
      </c>
      <c r="B46" s="3">
        <v>4800</v>
      </c>
      <c r="C46" s="3" t="s">
        <v>4</v>
      </c>
      <c r="D46" s="4" t="s">
        <v>9</v>
      </c>
      <c r="E46" s="3">
        <v>8820</v>
      </c>
      <c r="F46" s="3" t="s">
        <v>14</v>
      </c>
      <c r="G46" s="3"/>
    </row>
    <row r="47" spans="1:7" x14ac:dyDescent="0.2">
      <c r="A47" s="3">
        <v>674</v>
      </c>
      <c r="B47" s="3">
        <v>7500</v>
      </c>
      <c r="C47" s="3" t="s">
        <v>4</v>
      </c>
      <c r="D47" s="4" t="s">
        <v>7</v>
      </c>
      <c r="E47" s="3">
        <v>13800</v>
      </c>
      <c r="F47" s="3" t="s">
        <v>14</v>
      </c>
      <c r="G47" s="3"/>
    </row>
    <row r="48" spans="1:7" x14ac:dyDescent="0.2">
      <c r="A48" s="3">
        <v>675</v>
      </c>
      <c r="B48" s="3">
        <v>4800</v>
      </c>
      <c r="C48" s="3" t="s">
        <v>4</v>
      </c>
      <c r="D48" s="4" t="s">
        <v>6</v>
      </c>
      <c r="E48" s="3">
        <v>8640</v>
      </c>
      <c r="F48" s="3" t="s">
        <v>14</v>
      </c>
      <c r="G48" s="3"/>
    </row>
    <row r="49" spans="1:7" x14ac:dyDescent="0.2">
      <c r="A49" s="3">
        <v>676</v>
      </c>
      <c r="B49" s="3">
        <v>6300</v>
      </c>
      <c r="C49" s="3" t="s">
        <v>3</v>
      </c>
      <c r="D49" s="4" t="s">
        <v>9</v>
      </c>
      <c r="E49" s="3">
        <v>13800</v>
      </c>
      <c r="F49" s="3" t="s">
        <v>15</v>
      </c>
      <c r="G49" s="3"/>
    </row>
    <row r="50" spans="1:7" x14ac:dyDescent="0.2">
      <c r="A50" s="3">
        <v>677</v>
      </c>
      <c r="B50" s="3">
        <v>5400</v>
      </c>
      <c r="C50" s="3" t="s">
        <v>4</v>
      </c>
      <c r="D50" s="4" t="s">
        <v>9</v>
      </c>
      <c r="E50" s="3">
        <v>10320</v>
      </c>
      <c r="F50" s="3" t="s">
        <v>13</v>
      </c>
      <c r="G50" s="3"/>
    </row>
    <row r="51" spans="1:7" x14ac:dyDescent="0.2">
      <c r="A51" s="3">
        <v>678</v>
      </c>
      <c r="B51" s="3">
        <v>6000</v>
      </c>
      <c r="C51" s="3" t="s">
        <v>3</v>
      </c>
      <c r="D51" s="4" t="s">
        <v>10</v>
      </c>
      <c r="E51" s="3">
        <v>12300</v>
      </c>
      <c r="F51" s="3" t="s">
        <v>15</v>
      </c>
      <c r="G51" s="3"/>
    </row>
    <row r="52" spans="1:7" x14ac:dyDescent="0.2">
      <c r="A52" s="3">
        <v>679</v>
      </c>
      <c r="B52" s="3">
        <v>6000</v>
      </c>
      <c r="C52" s="3" t="s">
        <v>3</v>
      </c>
      <c r="D52" s="4" t="s">
        <v>7</v>
      </c>
      <c r="E52" s="3">
        <v>9000</v>
      </c>
      <c r="F52" s="3" t="s">
        <v>13</v>
      </c>
      <c r="G52" s="3"/>
    </row>
    <row r="53" spans="1:7" x14ac:dyDescent="0.2">
      <c r="A53" s="3">
        <v>680</v>
      </c>
      <c r="B53" s="3">
        <v>4980</v>
      </c>
      <c r="C53" s="3" t="s">
        <v>4</v>
      </c>
      <c r="D53" s="4" t="s">
        <v>6</v>
      </c>
      <c r="E53" s="3">
        <v>11160</v>
      </c>
      <c r="F53" s="3" t="s">
        <v>14</v>
      </c>
      <c r="G53" s="3"/>
    </row>
    <row r="54" spans="1:7" x14ac:dyDescent="0.2">
      <c r="A54" s="3">
        <v>681</v>
      </c>
      <c r="B54" s="3">
        <v>4500</v>
      </c>
      <c r="C54" s="3" t="s">
        <v>4</v>
      </c>
      <c r="D54" s="4" t="s">
        <v>6</v>
      </c>
      <c r="E54" s="3">
        <v>8520</v>
      </c>
      <c r="F54" s="3" t="s">
        <v>14</v>
      </c>
      <c r="G54" s="3"/>
    </row>
    <row r="55" spans="1:7" x14ac:dyDescent="0.2">
      <c r="A55" s="3">
        <v>682</v>
      </c>
      <c r="B55" s="3">
        <v>4500</v>
      </c>
      <c r="C55" s="3" t="s">
        <v>4</v>
      </c>
      <c r="D55" s="4" t="s">
        <v>6</v>
      </c>
      <c r="E55" s="3">
        <v>8160</v>
      </c>
      <c r="F55" s="3" t="s">
        <v>14</v>
      </c>
      <c r="G55" s="3"/>
    </row>
    <row r="56" spans="1:7" x14ac:dyDescent="0.2">
      <c r="A56" s="3">
        <v>683</v>
      </c>
      <c r="B56" s="3">
        <v>6300</v>
      </c>
      <c r="C56" s="3" t="s">
        <v>3</v>
      </c>
      <c r="D56" s="4" t="s">
        <v>7</v>
      </c>
      <c r="E56" s="3">
        <v>8520</v>
      </c>
      <c r="F56" s="3" t="s">
        <v>13</v>
      </c>
      <c r="G56" s="3"/>
    </row>
    <row r="57" spans="1:7" x14ac:dyDescent="0.2">
      <c r="A57" s="3">
        <v>684</v>
      </c>
      <c r="B57" s="3">
        <v>5100</v>
      </c>
      <c r="C57" s="3" t="s">
        <v>4</v>
      </c>
      <c r="D57" s="4" t="s">
        <v>7</v>
      </c>
      <c r="E57" s="3">
        <v>8580</v>
      </c>
      <c r="F57" s="3" t="s">
        <v>14</v>
      </c>
      <c r="G57" s="3"/>
    </row>
    <row r="58" spans="1:7" x14ac:dyDescent="0.2">
      <c r="A58" s="3">
        <v>685</v>
      </c>
      <c r="B58" s="3">
        <v>11004</v>
      </c>
      <c r="C58" s="3" t="s">
        <v>3</v>
      </c>
      <c r="D58" s="4" t="s">
        <v>8</v>
      </c>
      <c r="E58" s="3">
        <v>27500</v>
      </c>
      <c r="F58" s="3" t="s">
        <v>13</v>
      </c>
      <c r="G58" s="3"/>
    </row>
    <row r="59" spans="1:7" x14ac:dyDescent="0.2">
      <c r="A59" s="3">
        <v>686</v>
      </c>
      <c r="B59" s="3">
        <v>7200</v>
      </c>
      <c r="C59" s="3" t="s">
        <v>4</v>
      </c>
      <c r="D59" s="4" t="s">
        <v>6</v>
      </c>
      <c r="E59" s="3">
        <v>21600</v>
      </c>
      <c r="F59" s="3" t="s">
        <v>13</v>
      </c>
      <c r="G59" s="3"/>
    </row>
    <row r="60" spans="1:7" x14ac:dyDescent="0.2">
      <c r="A60" s="3">
        <v>687</v>
      </c>
      <c r="B60" s="3">
        <v>6300</v>
      </c>
      <c r="C60" s="3" t="s">
        <v>3</v>
      </c>
      <c r="D60" s="4" t="s">
        <v>8</v>
      </c>
      <c r="E60" s="3">
        <v>12120</v>
      </c>
      <c r="F60" s="3" t="s">
        <v>15</v>
      </c>
      <c r="G60" s="3"/>
    </row>
    <row r="61" spans="1:7" x14ac:dyDescent="0.2">
      <c r="A61" s="3">
        <v>688</v>
      </c>
      <c r="B61" s="3">
        <v>4440</v>
      </c>
      <c r="C61" s="3" t="s">
        <v>4</v>
      </c>
      <c r="D61" s="4" t="s">
        <v>6</v>
      </c>
      <c r="E61" s="3">
        <v>9600</v>
      </c>
      <c r="F61" s="3" t="s">
        <v>13</v>
      </c>
      <c r="G61" s="3"/>
    </row>
    <row r="62" spans="1:7" x14ac:dyDescent="0.2">
      <c r="A62" s="3">
        <v>689</v>
      </c>
      <c r="B62" s="3">
        <v>7200</v>
      </c>
      <c r="C62" s="3" t="s">
        <v>3</v>
      </c>
      <c r="D62" s="4" t="s">
        <v>9</v>
      </c>
      <c r="E62" s="3">
        <v>10800</v>
      </c>
      <c r="F62" s="3" t="s">
        <v>13</v>
      </c>
      <c r="G62" s="3"/>
    </row>
    <row r="63" spans="1:7" x14ac:dyDescent="0.2">
      <c r="A63" s="3">
        <v>690</v>
      </c>
      <c r="B63" s="3">
        <v>7200</v>
      </c>
      <c r="C63" s="3" t="s">
        <v>3</v>
      </c>
      <c r="D63" s="4" t="s">
        <v>9</v>
      </c>
      <c r="E63" s="3">
        <v>11460</v>
      </c>
      <c r="F63" s="3" t="s">
        <v>13</v>
      </c>
      <c r="G63" s="3"/>
    </row>
    <row r="64" spans="1:7" x14ac:dyDescent="0.2">
      <c r="A64" s="3">
        <v>691</v>
      </c>
      <c r="B64" s="3">
        <v>4200</v>
      </c>
      <c r="C64" s="3" t="s">
        <v>4</v>
      </c>
      <c r="D64" s="4" t="s">
        <v>6</v>
      </c>
      <c r="E64" s="3">
        <v>10560</v>
      </c>
      <c r="F64" s="3" t="s">
        <v>14</v>
      </c>
      <c r="G64" s="3"/>
    </row>
    <row r="65" spans="1:7" x14ac:dyDescent="0.2">
      <c r="A65" s="3">
        <v>693</v>
      </c>
      <c r="B65" s="3">
        <v>6300</v>
      </c>
      <c r="C65" s="3" t="s">
        <v>3</v>
      </c>
      <c r="D65" s="4" t="s">
        <v>8</v>
      </c>
      <c r="E65" s="3">
        <v>11820</v>
      </c>
      <c r="F65" s="3" t="s">
        <v>15</v>
      </c>
      <c r="G65" s="3"/>
    </row>
    <row r="66" spans="1:7" x14ac:dyDescent="0.2">
      <c r="A66" s="3">
        <v>694</v>
      </c>
      <c r="B66" s="3">
        <v>6000</v>
      </c>
      <c r="C66" s="3" t="s">
        <v>3</v>
      </c>
      <c r="D66" s="4" t="s">
        <v>6</v>
      </c>
      <c r="E66" s="3">
        <v>10620</v>
      </c>
      <c r="F66" s="3" t="s">
        <v>14</v>
      </c>
      <c r="G66" s="3"/>
    </row>
    <row r="67" spans="1:7" x14ac:dyDescent="0.2">
      <c r="A67" s="3">
        <v>695</v>
      </c>
      <c r="B67" s="3">
        <v>5700</v>
      </c>
      <c r="C67" s="3" t="s">
        <v>4</v>
      </c>
      <c r="D67" s="4" t="s">
        <v>9</v>
      </c>
      <c r="E67" s="3">
        <v>9900</v>
      </c>
      <c r="F67" s="3" t="s">
        <v>14</v>
      </c>
      <c r="G67" s="3"/>
    </row>
    <row r="68" spans="1:7" x14ac:dyDescent="0.2">
      <c r="A68" s="3">
        <v>696</v>
      </c>
      <c r="B68" s="3">
        <v>10992</v>
      </c>
      <c r="C68" s="3" t="s">
        <v>3</v>
      </c>
      <c r="D68" s="4" t="s">
        <v>8</v>
      </c>
      <c r="E68" s="3">
        <v>20500</v>
      </c>
      <c r="F68" s="3" t="s">
        <v>13</v>
      </c>
      <c r="G68" s="3"/>
    </row>
    <row r="69" spans="1:7" x14ac:dyDescent="0.2">
      <c r="A69" s="3">
        <v>697</v>
      </c>
      <c r="B69" s="3">
        <v>16992</v>
      </c>
      <c r="C69" s="3" t="s">
        <v>3</v>
      </c>
      <c r="D69" s="4" t="s">
        <v>9</v>
      </c>
      <c r="E69" s="3">
        <v>27700</v>
      </c>
      <c r="F69" s="3" t="s">
        <v>12</v>
      </c>
      <c r="G69" s="3"/>
    </row>
    <row r="70" spans="1:7" x14ac:dyDescent="0.2">
      <c r="A70" s="3">
        <v>698</v>
      </c>
      <c r="B70" s="3">
        <v>4500</v>
      </c>
      <c r="C70" s="3" t="s">
        <v>4</v>
      </c>
      <c r="D70" s="4" t="s">
        <v>6</v>
      </c>
      <c r="E70" s="3">
        <v>9060</v>
      </c>
      <c r="F70" s="3" t="s">
        <v>14</v>
      </c>
      <c r="G70" s="3"/>
    </row>
    <row r="71" spans="1:7" x14ac:dyDescent="0.2">
      <c r="A71" s="3">
        <v>699</v>
      </c>
      <c r="B71" s="3">
        <v>6300</v>
      </c>
      <c r="C71" s="3" t="s">
        <v>4</v>
      </c>
      <c r="D71" s="4" t="s">
        <v>7</v>
      </c>
      <c r="E71" s="3">
        <v>10860</v>
      </c>
      <c r="F71" s="3" t="s">
        <v>13</v>
      </c>
      <c r="G71" s="3"/>
    </row>
    <row r="72" spans="1:7" x14ac:dyDescent="0.2">
      <c r="A72" s="3">
        <v>700</v>
      </c>
      <c r="B72" s="3">
        <v>6600</v>
      </c>
      <c r="C72" s="3" t="s">
        <v>4</v>
      </c>
      <c r="D72" s="4" t="s">
        <v>7</v>
      </c>
      <c r="E72" s="3">
        <v>12000</v>
      </c>
      <c r="F72" s="3" t="s">
        <v>14</v>
      </c>
      <c r="G72" s="3"/>
    </row>
    <row r="73" spans="1:7" x14ac:dyDescent="0.2">
      <c r="A73" s="3">
        <v>701</v>
      </c>
      <c r="B73" s="3">
        <v>6600</v>
      </c>
      <c r="C73" s="3" t="s">
        <v>4</v>
      </c>
      <c r="D73" s="4" t="s">
        <v>6</v>
      </c>
      <c r="E73" s="3">
        <v>8880</v>
      </c>
      <c r="F73" s="3" t="s">
        <v>14</v>
      </c>
      <c r="G73" s="3"/>
    </row>
    <row r="74" spans="1:7" x14ac:dyDescent="0.2">
      <c r="A74" s="3">
        <v>702</v>
      </c>
      <c r="B74" s="3">
        <v>8700</v>
      </c>
      <c r="C74" s="3" t="s">
        <v>3</v>
      </c>
      <c r="D74" s="4" t="s">
        <v>6</v>
      </c>
      <c r="E74" s="3">
        <v>28000</v>
      </c>
      <c r="F74" s="3" t="s">
        <v>13</v>
      </c>
      <c r="G74" s="3"/>
    </row>
    <row r="75" spans="1:7" x14ac:dyDescent="0.2">
      <c r="A75" s="3">
        <v>703</v>
      </c>
      <c r="B75" s="3">
        <v>5700</v>
      </c>
      <c r="C75" s="3" t="s">
        <v>3</v>
      </c>
      <c r="D75" s="4" t="s">
        <v>8</v>
      </c>
      <c r="E75" s="3">
        <v>11220</v>
      </c>
      <c r="F75" s="3" t="s">
        <v>13</v>
      </c>
      <c r="G75" s="3"/>
    </row>
    <row r="76" spans="1:7" x14ac:dyDescent="0.2">
      <c r="A76" s="3">
        <v>704</v>
      </c>
      <c r="B76" s="3">
        <v>13992</v>
      </c>
      <c r="C76" s="3" t="s">
        <v>3</v>
      </c>
      <c r="D76" s="4" t="s">
        <v>8</v>
      </c>
      <c r="E76" s="3">
        <v>22000</v>
      </c>
      <c r="F76" s="3" t="s">
        <v>12</v>
      </c>
      <c r="G76" s="3"/>
    </row>
    <row r="77" spans="1:7" x14ac:dyDescent="0.2">
      <c r="A77" s="3">
        <v>705</v>
      </c>
      <c r="B77" s="3">
        <v>5220</v>
      </c>
      <c r="C77" s="3" t="s">
        <v>4</v>
      </c>
      <c r="D77" s="4" t="s">
        <v>6</v>
      </c>
      <c r="E77" s="3">
        <v>10620</v>
      </c>
      <c r="F77" s="3" t="s">
        <v>14</v>
      </c>
      <c r="G77" s="3"/>
    </row>
    <row r="78" spans="1:7" x14ac:dyDescent="0.2">
      <c r="A78" s="3">
        <v>706</v>
      </c>
      <c r="B78" s="3">
        <v>12804</v>
      </c>
      <c r="C78" s="3" t="s">
        <v>3</v>
      </c>
      <c r="D78" s="4" t="s">
        <v>8</v>
      </c>
      <c r="E78" s="3">
        <v>27250</v>
      </c>
      <c r="F78" s="3" t="s">
        <v>12</v>
      </c>
      <c r="G78" s="3"/>
    </row>
    <row r="79" spans="1:7" x14ac:dyDescent="0.2">
      <c r="A79" s="3">
        <v>707</v>
      </c>
      <c r="B79" s="3">
        <v>13992</v>
      </c>
      <c r="C79" s="3" t="s">
        <v>3</v>
      </c>
      <c r="D79" s="4" t="s">
        <v>8</v>
      </c>
      <c r="E79" s="3">
        <v>27000</v>
      </c>
      <c r="F79" s="3" t="s">
        <v>13</v>
      </c>
      <c r="G79" s="3"/>
    </row>
    <row r="80" spans="1:7" x14ac:dyDescent="0.2">
      <c r="A80" s="3">
        <v>708</v>
      </c>
      <c r="B80" s="3">
        <v>6600</v>
      </c>
      <c r="C80" s="3" t="s">
        <v>3</v>
      </c>
      <c r="D80" s="4" t="s">
        <v>9</v>
      </c>
      <c r="E80" s="3">
        <v>9000</v>
      </c>
      <c r="F80" s="3" t="s">
        <v>14</v>
      </c>
      <c r="G80" s="3"/>
    </row>
    <row r="81" spans="1:7" x14ac:dyDescent="0.2">
      <c r="A81" s="3">
        <v>709</v>
      </c>
      <c r="B81" s="3">
        <v>10992</v>
      </c>
      <c r="C81" s="3" t="s">
        <v>3</v>
      </c>
      <c r="D81" s="4" t="s">
        <v>8</v>
      </c>
      <c r="E81" s="3">
        <v>31300</v>
      </c>
      <c r="F81" s="3" t="s">
        <v>13</v>
      </c>
      <c r="G81" s="3"/>
    </row>
    <row r="82" spans="1:7" x14ac:dyDescent="0.2">
      <c r="A82" s="3">
        <v>710</v>
      </c>
      <c r="B82" s="3">
        <v>6600</v>
      </c>
      <c r="C82" s="3" t="s">
        <v>4</v>
      </c>
      <c r="D82" s="4" t="s">
        <v>6</v>
      </c>
      <c r="E82" s="3">
        <v>11760</v>
      </c>
      <c r="F82" s="3" t="s">
        <v>13</v>
      </c>
      <c r="G82" s="3"/>
    </row>
    <row r="83" spans="1:7" x14ac:dyDescent="0.2">
      <c r="A83" s="3">
        <v>711</v>
      </c>
      <c r="B83" s="3">
        <v>5400</v>
      </c>
      <c r="C83" s="3" t="s">
        <v>4</v>
      </c>
      <c r="D83" s="4" t="s">
        <v>6</v>
      </c>
      <c r="E83" s="3">
        <v>13320</v>
      </c>
      <c r="F83" s="3" t="s">
        <v>13</v>
      </c>
      <c r="G83" s="3"/>
    </row>
    <row r="84" spans="1:7" x14ac:dyDescent="0.2">
      <c r="A84" s="3">
        <v>712</v>
      </c>
      <c r="B84" s="3">
        <v>6300</v>
      </c>
      <c r="C84" s="3" t="s">
        <v>3</v>
      </c>
      <c r="D84" s="4" t="s">
        <v>6</v>
      </c>
      <c r="E84" s="3">
        <v>11760</v>
      </c>
      <c r="F84" s="3" t="s">
        <v>13</v>
      </c>
      <c r="G84" s="3"/>
    </row>
    <row r="85" spans="1:7" x14ac:dyDescent="0.2">
      <c r="A85" s="3">
        <v>713</v>
      </c>
      <c r="B85" s="3">
        <v>7800</v>
      </c>
      <c r="C85" s="3" t="s">
        <v>4</v>
      </c>
      <c r="D85" s="4" t="s">
        <v>10</v>
      </c>
      <c r="E85" s="3">
        <v>13560</v>
      </c>
      <c r="F85" s="3" t="s">
        <v>13</v>
      </c>
      <c r="G85" s="3"/>
    </row>
    <row r="86" spans="1:7" x14ac:dyDescent="0.2">
      <c r="A86" s="3">
        <v>714</v>
      </c>
      <c r="B86" s="3">
        <v>4980</v>
      </c>
      <c r="C86" s="3" t="s">
        <v>4</v>
      </c>
      <c r="D86" s="4" t="s">
        <v>6</v>
      </c>
      <c r="E86" s="3">
        <v>11640</v>
      </c>
      <c r="F86" s="3" t="s">
        <v>15</v>
      </c>
      <c r="G86" s="3"/>
    </row>
    <row r="87" spans="1:7" x14ac:dyDescent="0.2">
      <c r="A87" s="3">
        <v>715</v>
      </c>
      <c r="B87" s="3">
        <v>6000</v>
      </c>
      <c r="C87" s="3" t="s">
        <v>3</v>
      </c>
      <c r="D87" s="4" t="s">
        <v>6</v>
      </c>
      <c r="E87" s="3">
        <v>15540</v>
      </c>
      <c r="F87" s="3" t="s">
        <v>13</v>
      </c>
      <c r="G87" s="3"/>
    </row>
    <row r="88" spans="1:7" x14ac:dyDescent="0.2">
      <c r="A88" s="3">
        <v>716</v>
      </c>
      <c r="B88" s="3">
        <v>4500</v>
      </c>
      <c r="C88" s="3" t="s">
        <v>4</v>
      </c>
      <c r="D88" s="4" t="s">
        <v>6</v>
      </c>
      <c r="E88" s="3">
        <v>10920</v>
      </c>
      <c r="F88" s="3" t="s">
        <v>14</v>
      </c>
      <c r="G88" s="3"/>
    </row>
    <row r="89" spans="1:7" x14ac:dyDescent="0.2">
      <c r="A89" s="3">
        <v>717</v>
      </c>
      <c r="B89" s="3">
        <v>12996</v>
      </c>
      <c r="C89" s="3" t="s">
        <v>3</v>
      </c>
      <c r="D89" s="4" t="s">
        <v>9</v>
      </c>
      <c r="E89" s="3">
        <v>22000</v>
      </c>
      <c r="F89" s="3" t="s">
        <v>13</v>
      </c>
      <c r="G89" s="3"/>
    </row>
    <row r="90" spans="1:7" x14ac:dyDescent="0.2">
      <c r="A90" s="3">
        <v>718</v>
      </c>
      <c r="B90" s="3">
        <v>5520</v>
      </c>
      <c r="C90" s="3" t="s">
        <v>4</v>
      </c>
      <c r="D90" s="4" t="s">
        <v>9</v>
      </c>
      <c r="E90" s="3">
        <v>9600</v>
      </c>
      <c r="F90" s="3" t="s">
        <v>14</v>
      </c>
      <c r="G90" s="3"/>
    </row>
    <row r="91" spans="1:7" x14ac:dyDescent="0.2">
      <c r="A91" s="3">
        <v>719</v>
      </c>
      <c r="B91" s="3">
        <v>12996</v>
      </c>
      <c r="C91" s="3" t="s">
        <v>3</v>
      </c>
      <c r="D91" s="4" t="s">
        <v>6</v>
      </c>
      <c r="E91" s="3">
        <v>24000</v>
      </c>
      <c r="F91" s="3" t="s">
        <v>13</v>
      </c>
      <c r="G91" s="3"/>
    </row>
    <row r="92" spans="1:7" x14ac:dyDescent="0.2">
      <c r="A92" s="3">
        <v>720</v>
      </c>
      <c r="B92" s="3">
        <v>4620</v>
      </c>
      <c r="C92" s="3" t="s">
        <v>4</v>
      </c>
      <c r="D92" s="4" t="s">
        <v>6</v>
      </c>
      <c r="E92" s="3">
        <v>9660</v>
      </c>
      <c r="F92" s="3" t="s">
        <v>13</v>
      </c>
      <c r="G92" s="3"/>
    </row>
    <row r="93" spans="1:7" x14ac:dyDescent="0.2">
      <c r="A93" s="3">
        <v>721</v>
      </c>
      <c r="B93" s="3">
        <v>5400</v>
      </c>
      <c r="C93" s="3" t="s">
        <v>4</v>
      </c>
      <c r="D93" s="4" t="s">
        <v>6</v>
      </c>
      <c r="E93" s="3">
        <v>8940</v>
      </c>
      <c r="F93" s="3" t="s">
        <v>14</v>
      </c>
      <c r="G93" s="3"/>
    </row>
    <row r="94" spans="1:7" x14ac:dyDescent="0.2">
      <c r="A94" s="3">
        <v>722</v>
      </c>
      <c r="B94" s="3">
        <v>5880</v>
      </c>
      <c r="C94" s="3" t="s">
        <v>3</v>
      </c>
      <c r="D94" s="4" t="s">
        <v>6</v>
      </c>
      <c r="E94" s="3">
        <v>10980</v>
      </c>
      <c r="F94" s="3" t="s">
        <v>14</v>
      </c>
      <c r="G94" s="3"/>
    </row>
    <row r="95" spans="1:7" x14ac:dyDescent="0.2">
      <c r="A95" s="3">
        <v>723</v>
      </c>
      <c r="B95" s="3">
        <v>4490</v>
      </c>
      <c r="C95" s="3" t="s">
        <v>4</v>
      </c>
      <c r="D95" s="4" t="s">
        <v>6</v>
      </c>
      <c r="E95" s="3">
        <v>11100</v>
      </c>
      <c r="F95" s="3" t="s">
        <v>14</v>
      </c>
      <c r="G95" s="3"/>
    </row>
    <row r="96" spans="1:7" x14ac:dyDescent="0.2">
      <c r="A96" s="3">
        <v>724</v>
      </c>
      <c r="B96" s="3">
        <v>4500</v>
      </c>
      <c r="C96" s="3" t="s">
        <v>4</v>
      </c>
      <c r="D96" s="4" t="s">
        <v>6</v>
      </c>
      <c r="E96" s="3">
        <v>9360</v>
      </c>
      <c r="F96" s="3" t="s">
        <v>14</v>
      </c>
      <c r="G96" s="3"/>
    </row>
    <row r="97" spans="1:7" x14ac:dyDescent="0.2">
      <c r="A97" s="3">
        <v>725</v>
      </c>
      <c r="B97" s="3">
        <v>6000</v>
      </c>
      <c r="C97" s="3" t="s">
        <v>3</v>
      </c>
      <c r="D97" s="4" t="s">
        <v>8</v>
      </c>
      <c r="E97" s="3">
        <v>10620</v>
      </c>
      <c r="F97" s="3" t="s">
        <v>13</v>
      </c>
      <c r="G97" s="3"/>
    </row>
    <row r="98" spans="1:7" x14ac:dyDescent="0.2">
      <c r="A98" s="3">
        <v>726</v>
      </c>
      <c r="B98" s="3">
        <v>13200</v>
      </c>
      <c r="C98" s="3" t="s">
        <v>3</v>
      </c>
      <c r="D98" s="4" t="s">
        <v>8</v>
      </c>
      <c r="E98" s="3">
        <v>29400</v>
      </c>
      <c r="F98" s="3" t="s">
        <v>12</v>
      </c>
      <c r="G98" s="3"/>
    </row>
    <row r="99" spans="1:7" x14ac:dyDescent="0.2">
      <c r="A99" s="3">
        <v>727</v>
      </c>
      <c r="B99" s="3">
        <v>6000</v>
      </c>
      <c r="C99" s="3" t="s">
        <v>3</v>
      </c>
      <c r="D99" s="4" t="s">
        <v>8</v>
      </c>
      <c r="E99" s="3">
        <v>14100</v>
      </c>
      <c r="F99" s="3" t="s">
        <v>13</v>
      </c>
      <c r="G99" s="3"/>
    </row>
    <row r="100" spans="1:7" x14ac:dyDescent="0.2">
      <c r="A100" s="3">
        <v>728</v>
      </c>
      <c r="B100" s="3">
        <v>5700</v>
      </c>
      <c r="C100" s="3" t="s">
        <v>4</v>
      </c>
      <c r="D100" s="4" t="s">
        <v>7</v>
      </c>
      <c r="E100" s="3">
        <v>9000</v>
      </c>
      <c r="F100" s="3" t="s">
        <v>14</v>
      </c>
      <c r="G100" s="3"/>
    </row>
    <row r="101" spans="1:7" x14ac:dyDescent="0.2">
      <c r="A101" s="3">
        <v>729</v>
      </c>
      <c r="B101" s="3">
        <v>4500</v>
      </c>
      <c r="C101" s="3" t="s">
        <v>4</v>
      </c>
      <c r="D101" s="4" t="s">
        <v>6</v>
      </c>
      <c r="E101" s="3">
        <v>9060</v>
      </c>
      <c r="F101" s="3" t="s">
        <v>14</v>
      </c>
      <c r="G101" s="3"/>
    </row>
    <row r="102" spans="1:7" x14ac:dyDescent="0.2">
      <c r="A102" s="3">
        <v>730</v>
      </c>
      <c r="B102" s="3">
        <v>6000</v>
      </c>
      <c r="C102" s="3" t="s">
        <v>3</v>
      </c>
      <c r="D102" s="4" t="s">
        <v>8</v>
      </c>
      <c r="E102" s="3">
        <v>10980</v>
      </c>
      <c r="F102" s="3" t="s">
        <v>14</v>
      </c>
      <c r="G102" s="3"/>
    </row>
    <row r="103" spans="1:7" x14ac:dyDescent="0.2">
      <c r="A103" s="3">
        <v>731</v>
      </c>
      <c r="B103" s="3">
        <v>6600</v>
      </c>
      <c r="C103" s="3" t="s">
        <v>4</v>
      </c>
      <c r="D103" s="4" t="s">
        <v>8</v>
      </c>
      <c r="E103" s="3">
        <v>11400</v>
      </c>
      <c r="F103" s="3" t="s">
        <v>14</v>
      </c>
      <c r="G103" s="3"/>
    </row>
    <row r="104" spans="1:7" x14ac:dyDescent="0.2">
      <c r="A104" s="3">
        <v>732</v>
      </c>
      <c r="B104" s="3">
        <v>7500</v>
      </c>
      <c r="C104" s="3" t="s">
        <v>4</v>
      </c>
      <c r="D104" s="4" t="s">
        <v>7</v>
      </c>
      <c r="E104" s="3">
        <v>10080</v>
      </c>
      <c r="F104" s="3" t="s">
        <v>15</v>
      </c>
      <c r="G104" s="3"/>
    </row>
    <row r="105" spans="1:7" x14ac:dyDescent="0.2">
      <c r="A105" s="3">
        <v>733</v>
      </c>
      <c r="B105" s="3">
        <v>6000</v>
      </c>
      <c r="C105" s="3" t="s">
        <v>4</v>
      </c>
      <c r="D105" s="4" t="s">
        <v>9</v>
      </c>
      <c r="E105" s="3">
        <v>9720</v>
      </c>
      <c r="F105" s="3" t="s">
        <v>14</v>
      </c>
      <c r="G105" s="3"/>
    </row>
    <row r="106" spans="1:7" x14ac:dyDescent="0.2">
      <c r="A106" s="3">
        <v>734</v>
      </c>
      <c r="B106" s="3">
        <v>5400</v>
      </c>
      <c r="C106" s="3" t="s">
        <v>3</v>
      </c>
      <c r="D106" s="4" t="s">
        <v>8</v>
      </c>
      <c r="E106" s="3">
        <v>10920</v>
      </c>
      <c r="F106" s="3" t="s">
        <v>14</v>
      </c>
      <c r="G106" s="3"/>
    </row>
    <row r="107" spans="1:7" x14ac:dyDescent="0.2">
      <c r="A107" s="3">
        <v>735</v>
      </c>
      <c r="B107" s="3">
        <v>10992</v>
      </c>
      <c r="C107" s="3" t="s">
        <v>3</v>
      </c>
      <c r="D107" s="4" t="s">
        <v>8</v>
      </c>
      <c r="E107" s="3">
        <v>24150</v>
      </c>
      <c r="F107" s="3" t="s">
        <v>12</v>
      </c>
      <c r="G107" s="3"/>
    </row>
    <row r="108" spans="1:7" x14ac:dyDescent="0.2">
      <c r="A108" s="3">
        <v>736</v>
      </c>
      <c r="B108" s="3">
        <v>6600</v>
      </c>
      <c r="C108" s="3" t="s">
        <v>3</v>
      </c>
      <c r="D108" s="4" t="s">
        <v>8</v>
      </c>
      <c r="E108" s="3">
        <v>13920</v>
      </c>
      <c r="F108" s="3" t="s">
        <v>13</v>
      </c>
      <c r="G108" s="3"/>
    </row>
    <row r="109" spans="1:7" x14ac:dyDescent="0.2">
      <c r="A109" s="3">
        <v>737</v>
      </c>
      <c r="B109" s="3">
        <v>7992</v>
      </c>
      <c r="C109" s="3" t="s">
        <v>4</v>
      </c>
      <c r="D109" s="4" t="s">
        <v>9</v>
      </c>
      <c r="E109" s="3">
        <v>14400</v>
      </c>
      <c r="F109" s="3" t="s">
        <v>14</v>
      </c>
      <c r="G109" s="3"/>
    </row>
    <row r="110" spans="1:7" x14ac:dyDescent="0.2">
      <c r="A110" s="3">
        <v>738</v>
      </c>
      <c r="B110" s="3">
        <v>7500</v>
      </c>
      <c r="C110" s="3" t="s">
        <v>4</v>
      </c>
      <c r="D110" s="4" t="s">
        <v>8</v>
      </c>
      <c r="E110" s="3">
        <v>21750</v>
      </c>
      <c r="F110" s="3" t="s">
        <v>13</v>
      </c>
      <c r="G110" s="3"/>
    </row>
    <row r="111" spans="1:7" x14ac:dyDescent="0.2">
      <c r="A111" s="3">
        <v>739</v>
      </c>
      <c r="B111" s="3">
        <v>6300</v>
      </c>
      <c r="C111" s="3" t="s">
        <v>3</v>
      </c>
      <c r="D111" s="4" t="s">
        <v>10</v>
      </c>
      <c r="E111" s="3">
        <v>12300</v>
      </c>
      <c r="F111" s="3" t="s">
        <v>15</v>
      </c>
      <c r="G111" s="3"/>
    </row>
    <row r="112" spans="1:7" x14ac:dyDescent="0.2">
      <c r="A112" s="3">
        <v>740</v>
      </c>
      <c r="B112" s="3">
        <v>7800</v>
      </c>
      <c r="C112" s="3" t="s">
        <v>3</v>
      </c>
      <c r="D112" s="4" t="s">
        <v>8</v>
      </c>
      <c r="E112" s="3">
        <v>11736</v>
      </c>
      <c r="F112" s="3" t="s">
        <v>14</v>
      </c>
      <c r="G112" s="3"/>
    </row>
    <row r="113" spans="1:7" x14ac:dyDescent="0.2">
      <c r="A113" s="3">
        <v>741</v>
      </c>
      <c r="B113" s="3">
        <v>3900</v>
      </c>
      <c r="C113" s="3" t="s">
        <v>4</v>
      </c>
      <c r="D113" s="4" t="s">
        <v>6</v>
      </c>
      <c r="E113" s="3">
        <v>8760</v>
      </c>
      <c r="F113" s="3" t="s">
        <v>14</v>
      </c>
      <c r="G113" s="3"/>
    </row>
    <row r="114" spans="1:7" x14ac:dyDescent="0.2">
      <c r="A114" s="3">
        <v>742</v>
      </c>
      <c r="B114" s="3">
        <v>5400</v>
      </c>
      <c r="C114" s="3" t="s">
        <v>4</v>
      </c>
      <c r="D114" s="4" t="s">
        <v>9</v>
      </c>
      <c r="E114" s="3">
        <v>9360</v>
      </c>
      <c r="F114" s="3" t="s">
        <v>14</v>
      </c>
      <c r="G114" s="3"/>
    </row>
    <row r="115" spans="1:7" x14ac:dyDescent="0.2">
      <c r="A115" s="3">
        <v>743</v>
      </c>
      <c r="B115" s="3">
        <v>7500</v>
      </c>
      <c r="C115" s="3" t="s">
        <v>4</v>
      </c>
      <c r="D115" s="4" t="s">
        <v>10</v>
      </c>
      <c r="E115" s="3">
        <v>12600</v>
      </c>
      <c r="F115" s="3" t="s">
        <v>14</v>
      </c>
      <c r="G115" s="3"/>
    </row>
    <row r="116" spans="1:7" x14ac:dyDescent="0.2">
      <c r="A116" s="3">
        <v>744</v>
      </c>
      <c r="B116" s="3">
        <v>5100</v>
      </c>
      <c r="C116" s="3" t="s">
        <v>4</v>
      </c>
      <c r="D116" s="4" t="s">
        <v>8</v>
      </c>
      <c r="E116" s="3">
        <v>9600</v>
      </c>
      <c r="F116" s="3" t="s">
        <v>14</v>
      </c>
      <c r="G116" s="3"/>
    </row>
    <row r="117" spans="1:7" x14ac:dyDescent="0.2">
      <c r="A117" s="3">
        <v>745</v>
      </c>
      <c r="B117" s="3">
        <v>5700</v>
      </c>
      <c r="C117" s="3" t="s">
        <v>3</v>
      </c>
      <c r="D117" s="4" t="s">
        <v>8</v>
      </c>
      <c r="E117" s="3">
        <v>13020</v>
      </c>
      <c r="F117" s="3" t="s">
        <v>13</v>
      </c>
      <c r="G117" s="3"/>
    </row>
    <row r="118" spans="1:7" x14ac:dyDescent="0.2">
      <c r="A118" s="3">
        <v>746</v>
      </c>
      <c r="B118" s="3">
        <v>4380</v>
      </c>
      <c r="C118" s="3" t="s">
        <v>4</v>
      </c>
      <c r="D118" s="4" t="s">
        <v>6</v>
      </c>
      <c r="E118" s="3">
        <v>9720</v>
      </c>
      <c r="F118" s="3" t="s">
        <v>14</v>
      </c>
      <c r="G118" s="3"/>
    </row>
    <row r="119" spans="1:7" x14ac:dyDescent="0.2">
      <c r="A119" s="3">
        <v>747</v>
      </c>
      <c r="B119" s="3">
        <v>6000</v>
      </c>
      <c r="C119" s="3" t="s">
        <v>3</v>
      </c>
      <c r="D119" s="4" t="s">
        <v>8</v>
      </c>
      <c r="E119" s="3">
        <v>12180</v>
      </c>
      <c r="F119" s="3" t="s">
        <v>14</v>
      </c>
      <c r="G119" s="3"/>
    </row>
    <row r="120" spans="1:7" x14ac:dyDescent="0.2">
      <c r="A120" s="3">
        <v>748</v>
      </c>
      <c r="B120" s="3">
        <v>4080</v>
      </c>
      <c r="C120" s="3" t="s">
        <v>4</v>
      </c>
      <c r="D120" s="4" t="s">
        <v>10</v>
      </c>
      <c r="E120" s="3">
        <v>6300</v>
      </c>
      <c r="F120" s="3" t="s">
        <v>15</v>
      </c>
      <c r="G120" s="3"/>
    </row>
    <row r="121" spans="1:7" x14ac:dyDescent="0.2">
      <c r="A121" s="3">
        <v>749</v>
      </c>
      <c r="B121" s="3">
        <v>4080</v>
      </c>
      <c r="C121" s="3" t="s">
        <v>4</v>
      </c>
      <c r="D121" s="4" t="s">
        <v>7</v>
      </c>
      <c r="E121" s="3">
        <v>6960</v>
      </c>
      <c r="F121" s="3" t="s">
        <v>15</v>
      </c>
      <c r="G121" s="3"/>
    </row>
    <row r="122" spans="1:7" x14ac:dyDescent="0.2">
      <c r="A122" s="3">
        <v>750</v>
      </c>
      <c r="B122" s="3">
        <v>4620</v>
      </c>
      <c r="C122" s="3" t="s">
        <v>4</v>
      </c>
      <c r="D122" s="4" t="s">
        <v>6</v>
      </c>
      <c r="E122" s="3">
        <v>11700</v>
      </c>
      <c r="F122" s="3" t="s">
        <v>13</v>
      </c>
      <c r="G122" s="3"/>
    </row>
    <row r="123" spans="1:7" x14ac:dyDescent="0.2">
      <c r="A123" s="3">
        <v>751</v>
      </c>
      <c r="B123" s="3">
        <v>6600</v>
      </c>
      <c r="C123" s="3" t="s">
        <v>3</v>
      </c>
      <c r="D123" s="4" t="s">
        <v>8</v>
      </c>
      <c r="E123" s="3">
        <v>14040</v>
      </c>
      <c r="F123" s="3" t="s">
        <v>13</v>
      </c>
      <c r="G123" s="3"/>
    </row>
    <row r="124" spans="1:7" x14ac:dyDescent="0.2">
      <c r="A124" s="3">
        <v>752</v>
      </c>
      <c r="B124" s="3">
        <v>6000</v>
      </c>
      <c r="C124" s="3" t="s">
        <v>3</v>
      </c>
      <c r="D124" s="4" t="s">
        <v>8</v>
      </c>
      <c r="E124" s="3">
        <v>11100</v>
      </c>
      <c r="F124" s="3" t="s">
        <v>13</v>
      </c>
      <c r="G124" s="3"/>
    </row>
    <row r="125" spans="1:7" x14ac:dyDescent="0.2">
      <c r="A125" s="3">
        <v>753</v>
      </c>
      <c r="B125" s="3">
        <v>4500</v>
      </c>
      <c r="C125" s="3" t="s">
        <v>4</v>
      </c>
      <c r="D125" s="4" t="s">
        <v>6</v>
      </c>
      <c r="E125" s="3">
        <v>8340</v>
      </c>
      <c r="F125" s="3" t="s">
        <v>14</v>
      </c>
      <c r="G125" s="3"/>
    </row>
    <row r="126" spans="1:7" x14ac:dyDescent="0.2">
      <c r="A126" s="3">
        <v>754</v>
      </c>
      <c r="B126" s="3">
        <v>3900</v>
      </c>
      <c r="C126" s="3" t="s">
        <v>4</v>
      </c>
      <c r="D126" s="4" t="s">
        <v>7</v>
      </c>
      <c r="E126" s="3">
        <v>6480</v>
      </c>
      <c r="F126" s="3" t="s">
        <v>15</v>
      </c>
      <c r="G126" s="3"/>
    </row>
    <row r="127" spans="1:7" x14ac:dyDescent="0.2">
      <c r="A127" s="3">
        <v>755</v>
      </c>
      <c r="B127" s="3">
        <v>4800</v>
      </c>
      <c r="C127" s="3" t="s">
        <v>4</v>
      </c>
      <c r="D127" s="4" t="s">
        <v>6</v>
      </c>
      <c r="E127" s="3">
        <v>11100</v>
      </c>
      <c r="F127" s="3" t="s">
        <v>14</v>
      </c>
      <c r="G127" s="3"/>
    </row>
    <row r="128" spans="1:7" x14ac:dyDescent="0.2">
      <c r="A128" s="3">
        <v>756</v>
      </c>
      <c r="B128" s="3">
        <v>10200</v>
      </c>
      <c r="C128" s="3" t="s">
        <v>3</v>
      </c>
      <c r="D128" s="4" t="s">
        <v>8</v>
      </c>
      <c r="E128" s="3">
        <v>16020</v>
      </c>
      <c r="F128" s="3" t="s">
        <v>13</v>
      </c>
      <c r="G128" s="3"/>
    </row>
    <row r="129" spans="1:7" x14ac:dyDescent="0.2">
      <c r="A129" s="3">
        <v>757</v>
      </c>
      <c r="B129" s="3">
        <v>7500</v>
      </c>
      <c r="C129" s="3" t="s">
        <v>3</v>
      </c>
      <c r="D129" s="4" t="s">
        <v>8</v>
      </c>
      <c r="E129" s="3">
        <v>16080</v>
      </c>
      <c r="F129" s="3" t="s">
        <v>13</v>
      </c>
      <c r="G129" s="3"/>
    </row>
    <row r="130" spans="1:7" x14ac:dyDescent="0.2">
      <c r="A130" s="3">
        <v>758</v>
      </c>
      <c r="B130" s="3">
        <v>9996</v>
      </c>
      <c r="C130" s="3" t="s">
        <v>4</v>
      </c>
      <c r="D130" s="4" t="s">
        <v>7</v>
      </c>
      <c r="E130" s="3">
        <v>16620</v>
      </c>
      <c r="F130" s="3" t="s">
        <v>13</v>
      </c>
      <c r="G130" s="3"/>
    </row>
    <row r="131" spans="1:7" x14ac:dyDescent="0.2">
      <c r="A131" s="3">
        <v>759</v>
      </c>
      <c r="B131" s="3">
        <v>8400</v>
      </c>
      <c r="C131" s="3" t="s">
        <v>3</v>
      </c>
      <c r="D131" s="4" t="s">
        <v>8</v>
      </c>
      <c r="E131" s="3">
        <v>21250</v>
      </c>
      <c r="F131" s="3" t="s">
        <v>13</v>
      </c>
      <c r="G131" s="3"/>
    </row>
    <row r="132" spans="1:7" x14ac:dyDescent="0.2">
      <c r="A132" s="3">
        <v>760</v>
      </c>
      <c r="B132" s="3">
        <v>7800</v>
      </c>
      <c r="C132" s="3" t="s">
        <v>3</v>
      </c>
      <c r="D132" s="4" t="s">
        <v>6</v>
      </c>
      <c r="E132" s="3">
        <v>16140</v>
      </c>
      <c r="F132" s="3" t="s">
        <v>13</v>
      </c>
      <c r="G132" s="3"/>
    </row>
    <row r="133" spans="1:7" x14ac:dyDescent="0.2">
      <c r="A133" s="3">
        <v>761</v>
      </c>
      <c r="B133" s="3">
        <v>6000</v>
      </c>
      <c r="C133" s="3" t="s">
        <v>3</v>
      </c>
      <c r="D133" s="4" t="s">
        <v>10</v>
      </c>
      <c r="E133" s="3">
        <v>12300</v>
      </c>
      <c r="F133" s="3" t="s">
        <v>15</v>
      </c>
      <c r="G133" s="3"/>
    </row>
    <row r="134" spans="1:7" x14ac:dyDescent="0.2">
      <c r="A134" s="3">
        <v>762</v>
      </c>
      <c r="B134" s="3">
        <v>4500</v>
      </c>
      <c r="C134" s="3" t="s">
        <v>4</v>
      </c>
      <c r="D134" s="4" t="s">
        <v>6</v>
      </c>
      <c r="E134" s="3">
        <v>11400</v>
      </c>
      <c r="F134" s="3" t="s">
        <v>14</v>
      </c>
      <c r="G134" s="3"/>
    </row>
    <row r="135" spans="1:7" x14ac:dyDescent="0.2">
      <c r="A135" s="3">
        <v>763</v>
      </c>
      <c r="B135" s="3">
        <v>6600</v>
      </c>
      <c r="C135" s="3" t="s">
        <v>4</v>
      </c>
      <c r="D135" s="4" t="s">
        <v>10</v>
      </c>
      <c r="E135" s="3">
        <v>11640</v>
      </c>
      <c r="F135" s="3" t="s">
        <v>15</v>
      </c>
      <c r="G135" s="3"/>
    </row>
    <row r="136" spans="1:7" x14ac:dyDescent="0.2">
      <c r="A136" s="3">
        <v>764</v>
      </c>
      <c r="B136" s="3">
        <v>8160</v>
      </c>
      <c r="C136" s="3" t="s">
        <v>3</v>
      </c>
      <c r="D136" s="4" t="s">
        <v>6</v>
      </c>
      <c r="E136" s="3">
        <v>15000</v>
      </c>
      <c r="F136" s="3" t="s">
        <v>13</v>
      </c>
      <c r="G136" s="3"/>
    </row>
    <row r="137" spans="1:7" x14ac:dyDescent="0.2">
      <c r="A137" s="3">
        <v>765</v>
      </c>
      <c r="B137" s="3">
        <v>6000</v>
      </c>
      <c r="C137" s="3" t="s">
        <v>3</v>
      </c>
      <c r="D137" s="4" t="s">
        <v>8</v>
      </c>
      <c r="E137" s="3">
        <v>11040</v>
      </c>
      <c r="F137" s="3" t="s">
        <v>14</v>
      </c>
      <c r="G137" s="3"/>
    </row>
    <row r="138" spans="1:7" x14ac:dyDescent="0.2">
      <c r="A138" s="3">
        <v>766</v>
      </c>
      <c r="B138" s="3">
        <v>10992</v>
      </c>
      <c r="C138" s="3" t="s">
        <v>3</v>
      </c>
      <c r="D138" s="4" t="s">
        <v>8</v>
      </c>
      <c r="E138" s="3">
        <v>21950</v>
      </c>
      <c r="F138" s="3" t="s">
        <v>13</v>
      </c>
      <c r="G138" s="3"/>
    </row>
    <row r="139" spans="1:7" x14ac:dyDescent="0.2">
      <c r="A139" s="3">
        <v>767</v>
      </c>
      <c r="B139" s="3">
        <v>5700</v>
      </c>
      <c r="C139" s="3" t="s">
        <v>3</v>
      </c>
      <c r="D139" s="4" t="s">
        <v>6</v>
      </c>
      <c r="E139" s="3">
        <v>11400</v>
      </c>
      <c r="F139" s="3" t="s">
        <v>13</v>
      </c>
      <c r="G139" s="3"/>
    </row>
    <row r="140" spans="1:7" x14ac:dyDescent="0.2">
      <c r="A140" s="3">
        <v>769</v>
      </c>
      <c r="B140" s="3">
        <v>9492</v>
      </c>
      <c r="C140" s="3" t="s">
        <v>3</v>
      </c>
      <c r="D140" s="4" t="s">
        <v>8</v>
      </c>
      <c r="E140" s="3">
        <v>24000</v>
      </c>
      <c r="F140" s="3" t="s">
        <v>13</v>
      </c>
      <c r="G140" s="3"/>
    </row>
    <row r="141" spans="1:7" x14ac:dyDescent="0.2">
      <c r="A141" s="3">
        <v>770</v>
      </c>
      <c r="B141" s="3">
        <v>4800</v>
      </c>
      <c r="C141" s="3" t="s">
        <v>4</v>
      </c>
      <c r="D141" s="4" t="s">
        <v>7</v>
      </c>
      <c r="E141" s="3">
        <v>9780</v>
      </c>
      <c r="F141" s="3" t="s">
        <v>14</v>
      </c>
      <c r="G141" s="3"/>
    </row>
    <row r="142" spans="1:7" x14ac:dyDescent="0.2">
      <c r="A142" s="3">
        <v>771</v>
      </c>
      <c r="B142" s="3">
        <v>6000</v>
      </c>
      <c r="C142" s="3" t="s">
        <v>3</v>
      </c>
      <c r="D142" s="4" t="s">
        <v>6</v>
      </c>
      <c r="E142" s="3">
        <v>11340</v>
      </c>
      <c r="F142" s="3" t="s">
        <v>13</v>
      </c>
      <c r="G142" s="3"/>
    </row>
    <row r="143" spans="1:7" x14ac:dyDescent="0.2">
      <c r="A143" s="3">
        <v>772</v>
      </c>
      <c r="B143" s="3">
        <v>6120</v>
      </c>
      <c r="C143" s="3" t="s">
        <v>4</v>
      </c>
      <c r="D143" s="4" t="s">
        <v>7</v>
      </c>
      <c r="E143" s="3">
        <v>9360</v>
      </c>
      <c r="F143" s="3" t="s">
        <v>14</v>
      </c>
      <c r="G143" s="3"/>
    </row>
    <row r="144" spans="1:7" x14ac:dyDescent="0.2">
      <c r="A144" s="3">
        <v>773</v>
      </c>
      <c r="B144" s="3">
        <v>7800</v>
      </c>
      <c r="C144" s="3" t="s">
        <v>3</v>
      </c>
      <c r="D144" s="4" t="s">
        <v>9</v>
      </c>
      <c r="E144" s="3">
        <v>16080</v>
      </c>
      <c r="F144" s="3" t="s">
        <v>13</v>
      </c>
      <c r="G144" s="3"/>
    </row>
    <row r="145" spans="1:7" x14ac:dyDescent="0.2">
      <c r="A145" s="3">
        <v>774</v>
      </c>
      <c r="B145" s="3">
        <v>4560</v>
      </c>
      <c r="C145" s="3" t="s">
        <v>4</v>
      </c>
      <c r="D145" s="4" t="s">
        <v>6</v>
      </c>
      <c r="E145" s="3">
        <v>11040</v>
      </c>
      <c r="F145" s="3" t="s">
        <v>14</v>
      </c>
      <c r="G145" s="3"/>
    </row>
    <row r="146" spans="1:7" x14ac:dyDescent="0.2">
      <c r="A146" s="3">
        <v>775</v>
      </c>
      <c r="B146" s="3">
        <v>6000</v>
      </c>
      <c r="C146" s="3" t="s">
        <v>3</v>
      </c>
      <c r="D146" s="4" t="s">
        <v>9</v>
      </c>
      <c r="E146" s="3">
        <v>11580</v>
      </c>
      <c r="F146" s="3" t="s">
        <v>13</v>
      </c>
      <c r="G146" s="3"/>
    </row>
    <row r="147" spans="1:7" x14ac:dyDescent="0.2">
      <c r="A147" s="3">
        <v>776</v>
      </c>
      <c r="B147" s="3">
        <v>6000</v>
      </c>
      <c r="C147" s="3" t="s">
        <v>3</v>
      </c>
      <c r="D147" s="4" t="s">
        <v>7</v>
      </c>
      <c r="E147" s="3">
        <v>8940</v>
      </c>
      <c r="F147" s="3" t="s">
        <v>14</v>
      </c>
      <c r="G147" s="3"/>
    </row>
    <row r="148" spans="1:7" x14ac:dyDescent="0.2">
      <c r="A148" s="3">
        <v>777</v>
      </c>
      <c r="B148" s="3">
        <v>9492</v>
      </c>
      <c r="C148" s="3" t="s">
        <v>3</v>
      </c>
      <c r="D148" s="4" t="s">
        <v>8</v>
      </c>
      <c r="E148" s="3">
        <v>15480</v>
      </c>
      <c r="F148" s="3" t="s">
        <v>13</v>
      </c>
      <c r="G148" s="3"/>
    </row>
    <row r="149" spans="1:7" x14ac:dyDescent="0.2">
      <c r="A149" s="3">
        <v>778</v>
      </c>
      <c r="B149" s="3">
        <v>18000</v>
      </c>
      <c r="C149" s="3" t="s">
        <v>3</v>
      </c>
      <c r="D149" s="4" t="s">
        <v>8</v>
      </c>
      <c r="E149" s="3">
        <v>34500</v>
      </c>
      <c r="F149" s="3" t="s">
        <v>13</v>
      </c>
      <c r="G149" s="3"/>
    </row>
    <row r="150" spans="1:7" x14ac:dyDescent="0.2">
      <c r="A150" s="3">
        <v>779</v>
      </c>
      <c r="B150" s="3">
        <v>31992</v>
      </c>
      <c r="C150" s="3" t="s">
        <v>3</v>
      </c>
      <c r="D150" s="4" t="s">
        <v>9</v>
      </c>
      <c r="E150" s="3">
        <v>54000</v>
      </c>
      <c r="F150" s="3" t="s">
        <v>12</v>
      </c>
      <c r="G150" s="3"/>
    </row>
    <row r="151" spans="1:7" x14ac:dyDescent="0.2">
      <c r="A151" s="3">
        <v>780</v>
      </c>
      <c r="B151" s="3">
        <v>5340</v>
      </c>
      <c r="C151" s="3" t="s">
        <v>4</v>
      </c>
      <c r="D151" s="4" t="s">
        <v>6</v>
      </c>
      <c r="E151" s="3">
        <v>14220</v>
      </c>
      <c r="F151" s="3" t="s">
        <v>13</v>
      </c>
      <c r="G151" s="3"/>
    </row>
    <row r="152" spans="1:7" x14ac:dyDescent="0.2">
      <c r="A152" s="3">
        <v>781</v>
      </c>
      <c r="B152" s="3">
        <v>4500</v>
      </c>
      <c r="C152" s="3" t="s">
        <v>4</v>
      </c>
      <c r="D152" s="4" t="s">
        <v>6</v>
      </c>
      <c r="E152" s="3">
        <v>8040</v>
      </c>
      <c r="F152" s="3" t="s">
        <v>14</v>
      </c>
      <c r="G152" s="3"/>
    </row>
    <row r="153" spans="1:7" x14ac:dyDescent="0.2">
      <c r="A153" s="3">
        <v>782</v>
      </c>
      <c r="B153" s="3">
        <v>6300</v>
      </c>
      <c r="C153" s="3" t="s">
        <v>3</v>
      </c>
      <c r="D153" s="4" t="s">
        <v>6</v>
      </c>
      <c r="E153" s="3">
        <v>12060</v>
      </c>
      <c r="F153" s="3" t="s">
        <v>13</v>
      </c>
      <c r="G153" s="3"/>
    </row>
    <row r="154" spans="1:7" x14ac:dyDescent="0.2">
      <c r="A154" s="3">
        <v>783</v>
      </c>
      <c r="B154" s="3">
        <v>11100</v>
      </c>
      <c r="C154" s="3" t="s">
        <v>3</v>
      </c>
      <c r="D154" s="4" t="s">
        <v>9</v>
      </c>
      <c r="E154" s="3">
        <v>13848</v>
      </c>
      <c r="F154" s="3" t="s">
        <v>13</v>
      </c>
      <c r="G154" s="3"/>
    </row>
    <row r="155" spans="1:7" x14ac:dyDescent="0.2">
      <c r="A155" s="3">
        <v>784</v>
      </c>
      <c r="B155" s="3">
        <v>5220</v>
      </c>
      <c r="C155" s="3" t="s">
        <v>4</v>
      </c>
      <c r="D155" s="4" t="s">
        <v>7</v>
      </c>
      <c r="E155" s="3">
        <v>7860</v>
      </c>
      <c r="F155" s="3" t="s">
        <v>15</v>
      </c>
      <c r="G155" s="3"/>
    </row>
    <row r="156" spans="1:7" x14ac:dyDescent="0.2">
      <c r="A156" s="3">
        <v>785</v>
      </c>
      <c r="B156" s="3">
        <v>6300</v>
      </c>
      <c r="C156" s="3" t="s">
        <v>3</v>
      </c>
      <c r="D156" s="4" t="s">
        <v>6</v>
      </c>
      <c r="E156" s="3">
        <v>12120</v>
      </c>
      <c r="F156" s="3" t="s">
        <v>13</v>
      </c>
      <c r="G156" s="3"/>
    </row>
    <row r="157" spans="1:7" x14ac:dyDescent="0.2">
      <c r="A157" s="3">
        <v>786</v>
      </c>
      <c r="B157" s="3">
        <v>6300</v>
      </c>
      <c r="C157" s="3" t="s">
        <v>3</v>
      </c>
      <c r="D157" s="4" t="s">
        <v>6</v>
      </c>
      <c r="E157" s="3">
        <v>32000</v>
      </c>
      <c r="F157" s="3" t="s">
        <v>13</v>
      </c>
      <c r="G157" s="3"/>
    </row>
    <row r="158" spans="1:7" x14ac:dyDescent="0.2">
      <c r="A158" s="3">
        <v>787</v>
      </c>
      <c r="B158" s="3">
        <v>6000</v>
      </c>
      <c r="C158" s="3" t="s">
        <v>3</v>
      </c>
      <c r="D158" s="4" t="s">
        <v>8</v>
      </c>
      <c r="E158" s="3">
        <v>10620</v>
      </c>
      <c r="F158" s="3" t="s">
        <v>13</v>
      </c>
      <c r="G158" s="3"/>
    </row>
    <row r="159" spans="1:7" x14ac:dyDescent="0.2">
      <c r="A159" s="3">
        <v>788</v>
      </c>
      <c r="B159" s="3">
        <v>5100</v>
      </c>
      <c r="C159" s="3" t="s">
        <v>4</v>
      </c>
      <c r="D159" s="4" t="s">
        <v>9</v>
      </c>
      <c r="E159" s="3">
        <v>9660</v>
      </c>
      <c r="F159" s="3" t="s">
        <v>15</v>
      </c>
      <c r="G159" s="3"/>
    </row>
    <row r="160" spans="1:7" x14ac:dyDescent="0.2">
      <c r="A160" s="3">
        <v>789</v>
      </c>
      <c r="B160" s="3">
        <v>6300</v>
      </c>
      <c r="C160" s="3" t="s">
        <v>3</v>
      </c>
      <c r="D160" s="4" t="s">
        <v>6</v>
      </c>
      <c r="E160" s="3">
        <v>12780</v>
      </c>
      <c r="F160" s="3" t="s">
        <v>13</v>
      </c>
      <c r="G160" s="3"/>
    </row>
    <row r="161" spans="1:7" x14ac:dyDescent="0.2">
      <c r="A161" s="3">
        <v>790</v>
      </c>
      <c r="B161" s="3">
        <v>4620</v>
      </c>
      <c r="C161" s="3" t="s">
        <v>4</v>
      </c>
      <c r="D161" s="4" t="s">
        <v>6</v>
      </c>
      <c r="E161" s="3">
        <v>10440</v>
      </c>
      <c r="F161" s="3" t="s">
        <v>14</v>
      </c>
      <c r="G161" s="3"/>
    </row>
    <row r="162" spans="1:7" x14ac:dyDescent="0.2">
      <c r="A162" s="3">
        <v>791</v>
      </c>
      <c r="B162" s="3">
        <v>6300</v>
      </c>
      <c r="C162" s="3" t="s">
        <v>3</v>
      </c>
      <c r="D162" s="4" t="s">
        <v>10</v>
      </c>
      <c r="E162" s="3">
        <v>12000</v>
      </c>
      <c r="F162" s="3" t="s">
        <v>14</v>
      </c>
      <c r="G162" s="3"/>
    </row>
    <row r="163" spans="1:7" x14ac:dyDescent="0.2">
      <c r="A163" s="3">
        <v>792</v>
      </c>
      <c r="B163" s="3">
        <v>6000</v>
      </c>
      <c r="C163" s="3" t="s">
        <v>3</v>
      </c>
      <c r="D163" s="4" t="s">
        <v>8</v>
      </c>
      <c r="E163" s="3">
        <v>10680</v>
      </c>
      <c r="F163" s="3" t="s">
        <v>13</v>
      </c>
      <c r="G163" s="3"/>
    </row>
    <row r="164" spans="1:7" x14ac:dyDescent="0.2">
      <c r="A164" s="3">
        <v>793</v>
      </c>
      <c r="B164" s="3">
        <v>5700</v>
      </c>
      <c r="C164" s="3" t="s">
        <v>4</v>
      </c>
      <c r="D164" s="4" t="s">
        <v>6</v>
      </c>
      <c r="E164" s="3">
        <v>12660</v>
      </c>
      <c r="F164" s="3" t="s">
        <v>14</v>
      </c>
      <c r="G164" s="3"/>
    </row>
    <row r="165" spans="1:7" x14ac:dyDescent="0.2">
      <c r="A165" s="3">
        <v>794</v>
      </c>
      <c r="B165" s="3">
        <v>4620</v>
      </c>
      <c r="C165" s="3" t="s">
        <v>3</v>
      </c>
      <c r="D165" s="4" t="s">
        <v>6</v>
      </c>
      <c r="E165" s="3">
        <v>11100</v>
      </c>
      <c r="F165" s="3" t="s">
        <v>14</v>
      </c>
      <c r="G165" s="3"/>
    </row>
    <row r="166" spans="1:7" x14ac:dyDescent="0.2">
      <c r="A166" s="3">
        <v>795</v>
      </c>
      <c r="B166" s="3">
        <v>6720</v>
      </c>
      <c r="C166" s="3" t="s">
        <v>4</v>
      </c>
      <c r="D166" s="4" t="s">
        <v>9</v>
      </c>
      <c r="E166" s="3">
        <v>14040</v>
      </c>
      <c r="F166" s="3" t="s">
        <v>13</v>
      </c>
      <c r="G166" s="3"/>
    </row>
    <row r="167" spans="1:7" x14ac:dyDescent="0.2">
      <c r="A167" s="3">
        <v>796</v>
      </c>
      <c r="B167" s="3">
        <v>7800</v>
      </c>
      <c r="C167" s="3" t="s">
        <v>4</v>
      </c>
      <c r="D167" s="4" t="s">
        <v>7</v>
      </c>
      <c r="E167" s="3">
        <v>11100</v>
      </c>
      <c r="F167" s="3" t="s">
        <v>13</v>
      </c>
      <c r="G167" s="3"/>
    </row>
    <row r="168" spans="1:7" x14ac:dyDescent="0.2">
      <c r="A168" s="3">
        <v>797</v>
      </c>
      <c r="B168" s="3">
        <v>13200</v>
      </c>
      <c r="C168" s="3" t="s">
        <v>3</v>
      </c>
      <c r="D168" s="4" t="s">
        <v>6</v>
      </c>
      <c r="E168" s="3">
        <v>24500</v>
      </c>
      <c r="F168" s="3" t="s">
        <v>12</v>
      </c>
      <c r="G168" s="3"/>
    </row>
    <row r="169" spans="1:7" x14ac:dyDescent="0.2">
      <c r="A169" s="3">
        <v>798</v>
      </c>
      <c r="B169" s="3">
        <v>3900</v>
      </c>
      <c r="C169" s="3" t="s">
        <v>4</v>
      </c>
      <c r="D169" s="4" t="s">
        <v>9</v>
      </c>
      <c r="E169" s="3">
        <v>7860</v>
      </c>
      <c r="F169" s="3" t="s">
        <v>14</v>
      </c>
      <c r="G169" s="3"/>
    </row>
    <row r="170" spans="1:7" x14ac:dyDescent="0.2">
      <c r="A170" s="3">
        <v>799</v>
      </c>
      <c r="B170" s="3">
        <v>6300</v>
      </c>
      <c r="C170" s="3" t="s">
        <v>3</v>
      </c>
      <c r="D170" s="4" t="s">
        <v>6</v>
      </c>
      <c r="E170" s="3">
        <v>10500</v>
      </c>
      <c r="F170" s="3" t="s">
        <v>14</v>
      </c>
      <c r="G170" s="3"/>
    </row>
    <row r="171" spans="1:7" x14ac:dyDescent="0.2">
      <c r="A171" s="3">
        <v>800</v>
      </c>
      <c r="B171" s="3">
        <v>4080</v>
      </c>
      <c r="C171" s="3" t="s">
        <v>4</v>
      </c>
      <c r="D171" s="4" t="s">
        <v>7</v>
      </c>
      <c r="E171" s="3">
        <v>8940</v>
      </c>
      <c r="F171" s="3" t="s">
        <v>15</v>
      </c>
      <c r="G171" s="3"/>
    </row>
    <row r="172" spans="1:7" x14ac:dyDescent="0.2">
      <c r="A172" s="3">
        <v>801</v>
      </c>
      <c r="B172" s="3">
        <v>6000</v>
      </c>
      <c r="C172" s="3" t="s">
        <v>3</v>
      </c>
      <c r="D172" s="4" t="s">
        <v>6</v>
      </c>
      <c r="E172" s="3">
        <v>15120</v>
      </c>
      <c r="F172" s="3" t="s">
        <v>13</v>
      </c>
      <c r="G172" s="3"/>
    </row>
    <row r="173" spans="1:7" x14ac:dyDescent="0.2">
      <c r="A173" s="3">
        <v>802</v>
      </c>
      <c r="B173" s="3">
        <v>6000</v>
      </c>
      <c r="C173" s="3" t="s">
        <v>3</v>
      </c>
      <c r="D173" s="4" t="s">
        <v>6</v>
      </c>
      <c r="E173" s="3">
        <v>16320</v>
      </c>
      <c r="F173" s="3" t="s">
        <v>14</v>
      </c>
      <c r="G173" s="3"/>
    </row>
    <row r="174" spans="1:7" x14ac:dyDescent="0.2">
      <c r="A174" s="3">
        <v>803</v>
      </c>
      <c r="B174" s="3">
        <v>4800</v>
      </c>
      <c r="C174" s="3" t="s">
        <v>4</v>
      </c>
      <c r="D174" s="4" t="s">
        <v>6</v>
      </c>
      <c r="E174" s="3">
        <v>10200</v>
      </c>
      <c r="F174" s="3" t="s">
        <v>13</v>
      </c>
      <c r="G174" s="3"/>
    </row>
    <row r="175" spans="1:7" x14ac:dyDescent="0.2">
      <c r="A175" s="3">
        <v>806</v>
      </c>
      <c r="B175" s="3">
        <v>7800</v>
      </c>
      <c r="C175" s="3" t="s">
        <v>3</v>
      </c>
      <c r="D175" s="4" t="s">
        <v>8</v>
      </c>
      <c r="E175" s="3">
        <v>14400</v>
      </c>
      <c r="F175" s="3" t="s">
        <v>12</v>
      </c>
      <c r="G175" s="3"/>
    </row>
    <row r="176" spans="1:7" x14ac:dyDescent="0.2">
      <c r="A176" s="3">
        <v>807</v>
      </c>
      <c r="B176" s="3">
        <v>5220</v>
      </c>
      <c r="C176" s="3" t="s">
        <v>3</v>
      </c>
      <c r="D176" s="4" t="s">
        <v>6</v>
      </c>
      <c r="E176" s="3">
        <v>10080</v>
      </c>
      <c r="F176" s="3" t="s">
        <v>14</v>
      </c>
      <c r="G176" s="3"/>
    </row>
    <row r="177" spans="1:7" x14ac:dyDescent="0.2">
      <c r="A177" s="3">
        <v>808</v>
      </c>
      <c r="B177" s="3">
        <v>18996</v>
      </c>
      <c r="C177" s="3" t="s">
        <v>3</v>
      </c>
      <c r="D177" s="4" t="s">
        <v>9</v>
      </c>
      <c r="E177" s="3">
        <v>26400</v>
      </c>
      <c r="F177" s="3" t="s">
        <v>13</v>
      </c>
      <c r="G177" s="3"/>
    </row>
    <row r="178" spans="1:7" x14ac:dyDescent="0.2">
      <c r="A178" s="3">
        <v>809</v>
      </c>
      <c r="B178" s="3">
        <v>5100</v>
      </c>
      <c r="C178" s="3" t="s">
        <v>4</v>
      </c>
      <c r="D178" s="4" t="s">
        <v>6</v>
      </c>
      <c r="E178" s="3">
        <v>9000</v>
      </c>
      <c r="F178" s="3" t="s">
        <v>14</v>
      </c>
      <c r="G178" s="3"/>
    </row>
    <row r="179" spans="1:7" x14ac:dyDescent="0.2">
      <c r="A179" s="3">
        <v>810</v>
      </c>
      <c r="B179" s="3">
        <v>4380</v>
      </c>
      <c r="C179" s="3" t="s">
        <v>4</v>
      </c>
      <c r="D179" s="4" t="s">
        <v>6</v>
      </c>
      <c r="E179" s="3">
        <v>9600</v>
      </c>
      <c r="F179" s="3" t="s">
        <v>15</v>
      </c>
      <c r="G179" s="3"/>
    </row>
    <row r="180" spans="1:7" x14ac:dyDescent="0.2">
      <c r="A180" s="3">
        <v>811</v>
      </c>
      <c r="B180" s="3">
        <v>13500</v>
      </c>
      <c r="C180" s="3" t="s">
        <v>3</v>
      </c>
      <c r="D180" s="4" t="s">
        <v>9</v>
      </c>
      <c r="E180" s="3">
        <v>23760</v>
      </c>
      <c r="F180" s="3" t="s">
        <v>14</v>
      </c>
      <c r="G180" s="3"/>
    </row>
    <row r="181" spans="1:7" x14ac:dyDescent="0.2">
      <c r="A181" s="3">
        <v>812</v>
      </c>
      <c r="B181" s="3">
        <v>6300</v>
      </c>
      <c r="C181" s="3" t="s">
        <v>3</v>
      </c>
      <c r="D181" s="4" t="s">
        <v>6</v>
      </c>
      <c r="E181" s="3">
        <v>12480</v>
      </c>
      <c r="F181" s="3" t="s">
        <v>13</v>
      </c>
      <c r="G181" s="3"/>
    </row>
    <row r="182" spans="1:7" x14ac:dyDescent="0.2">
      <c r="A182" s="3">
        <v>813</v>
      </c>
      <c r="B182" s="3">
        <v>5580</v>
      </c>
      <c r="C182" s="3" t="s">
        <v>4</v>
      </c>
      <c r="D182" s="4" t="s">
        <v>6</v>
      </c>
      <c r="E182" s="3">
        <v>9180</v>
      </c>
      <c r="F182" s="3" t="s">
        <v>13</v>
      </c>
      <c r="G182" s="3"/>
    </row>
    <row r="183" spans="1:7" x14ac:dyDescent="0.2">
      <c r="A183" s="3">
        <v>814</v>
      </c>
      <c r="B183" s="3">
        <v>5700</v>
      </c>
      <c r="C183" s="3" t="s">
        <v>4</v>
      </c>
      <c r="D183" s="4" t="s">
        <v>8</v>
      </c>
      <c r="E183" s="3">
        <v>10260</v>
      </c>
      <c r="F183" s="3" t="s">
        <v>14</v>
      </c>
      <c r="G183" s="3"/>
    </row>
    <row r="184" spans="1:7" x14ac:dyDescent="0.2">
      <c r="A184" s="3">
        <v>815</v>
      </c>
      <c r="B184" s="3">
        <v>4920</v>
      </c>
      <c r="C184" s="3" t="s">
        <v>4</v>
      </c>
      <c r="D184" s="4" t="s">
        <v>6</v>
      </c>
      <c r="E184" s="3">
        <v>9180</v>
      </c>
      <c r="F184" s="3" t="s">
        <v>14</v>
      </c>
      <c r="G184" s="3"/>
    </row>
    <row r="185" spans="1:7" x14ac:dyDescent="0.2">
      <c r="A185" s="3">
        <v>816</v>
      </c>
      <c r="B185" s="3">
        <v>6000</v>
      </c>
      <c r="C185" s="3" t="s">
        <v>3</v>
      </c>
      <c r="D185" s="4" t="s">
        <v>6</v>
      </c>
      <c r="E185" s="3">
        <v>11220</v>
      </c>
      <c r="F185" s="3" t="s">
        <v>14</v>
      </c>
      <c r="G185" s="3"/>
    </row>
    <row r="186" spans="1:7" x14ac:dyDescent="0.2">
      <c r="A186" s="3">
        <v>818</v>
      </c>
      <c r="B186" s="3">
        <v>7800</v>
      </c>
      <c r="C186" s="3" t="s">
        <v>4</v>
      </c>
      <c r="D186" s="4" t="s">
        <v>6</v>
      </c>
      <c r="E186" s="3">
        <v>13140</v>
      </c>
      <c r="F186" s="3" t="s">
        <v>13</v>
      </c>
      <c r="G186" s="3"/>
    </row>
    <row r="187" spans="1:7" x14ac:dyDescent="0.2">
      <c r="A187" s="3">
        <v>820</v>
      </c>
      <c r="B187" s="3">
        <v>6300</v>
      </c>
      <c r="C187" s="3" t="s">
        <v>3</v>
      </c>
      <c r="D187" s="4" t="s">
        <v>8</v>
      </c>
      <c r="E187" s="3">
        <v>9600</v>
      </c>
      <c r="F187" s="3" t="s">
        <v>14</v>
      </c>
      <c r="G187" s="3"/>
    </row>
    <row r="188" spans="1:7" x14ac:dyDescent="0.2">
      <c r="A188" s="3">
        <v>821</v>
      </c>
      <c r="B188" s="3">
        <v>6600</v>
      </c>
      <c r="C188" s="3" t="s">
        <v>3</v>
      </c>
      <c r="D188" s="4" t="s">
        <v>8</v>
      </c>
      <c r="E188" s="3">
        <v>11100</v>
      </c>
      <c r="F188" s="3" t="s">
        <v>13</v>
      </c>
      <c r="G188" s="3"/>
    </row>
    <row r="189" spans="1:7" x14ac:dyDescent="0.2">
      <c r="A189" s="3">
        <v>822</v>
      </c>
      <c r="B189" s="3">
        <v>5820</v>
      </c>
      <c r="C189" s="3" t="s">
        <v>3</v>
      </c>
      <c r="D189" s="4" t="s">
        <v>6</v>
      </c>
      <c r="E189" s="3">
        <v>8760</v>
      </c>
      <c r="F189" s="3" t="s">
        <v>15</v>
      </c>
      <c r="G189" s="3"/>
    </row>
    <row r="190" spans="1:7" x14ac:dyDescent="0.2">
      <c r="A190" s="3">
        <v>824</v>
      </c>
      <c r="B190" s="3">
        <v>5400</v>
      </c>
      <c r="C190" s="3" t="s">
        <v>4</v>
      </c>
      <c r="D190" s="4" t="s">
        <v>9</v>
      </c>
      <c r="E190" s="3">
        <v>9540</v>
      </c>
      <c r="F190" s="3" t="s">
        <v>13</v>
      </c>
      <c r="G190" s="3"/>
    </row>
    <row r="191" spans="1:7" x14ac:dyDescent="0.2">
      <c r="A191" s="3">
        <v>825</v>
      </c>
      <c r="B191" s="3">
        <v>4080</v>
      </c>
      <c r="C191" s="3" t="s">
        <v>4</v>
      </c>
      <c r="D191" s="4" t="s">
        <v>10</v>
      </c>
      <c r="E191" s="3">
        <v>6540</v>
      </c>
      <c r="F191" s="3" t="s">
        <v>14</v>
      </c>
      <c r="G191" s="3"/>
    </row>
    <row r="192" spans="1:7" x14ac:dyDescent="0.2">
      <c r="A192" s="3">
        <v>826</v>
      </c>
      <c r="B192" s="3">
        <v>4080</v>
      </c>
      <c r="C192" s="3" t="s">
        <v>4</v>
      </c>
      <c r="D192" s="4" t="s">
        <v>10</v>
      </c>
      <c r="E192" s="3">
        <v>7080</v>
      </c>
      <c r="F192" s="3" t="s">
        <v>15</v>
      </c>
      <c r="G192" s="3"/>
    </row>
    <row r="193" spans="1:7" x14ac:dyDescent="0.2">
      <c r="A193" s="3">
        <v>827</v>
      </c>
      <c r="B193" s="3">
        <v>6000</v>
      </c>
      <c r="C193" s="3" t="s">
        <v>3</v>
      </c>
      <c r="D193" s="4" t="s">
        <v>6</v>
      </c>
      <c r="E193" s="3">
        <v>12300</v>
      </c>
      <c r="F193" s="3" t="s">
        <v>14</v>
      </c>
      <c r="G193" s="3"/>
    </row>
    <row r="194" spans="1:7" x14ac:dyDescent="0.2">
      <c r="A194" s="3">
        <v>828</v>
      </c>
      <c r="B194" s="3">
        <v>4200</v>
      </c>
      <c r="C194" s="3" t="s">
        <v>4</v>
      </c>
      <c r="D194" s="4" t="s">
        <v>6</v>
      </c>
      <c r="E194" s="3">
        <v>9180</v>
      </c>
      <c r="F194" s="3" t="s">
        <v>14</v>
      </c>
      <c r="G194" s="3"/>
    </row>
    <row r="195" spans="1:7" x14ac:dyDescent="0.2">
      <c r="A195" s="3">
        <v>829</v>
      </c>
      <c r="B195" s="3">
        <v>6300</v>
      </c>
      <c r="C195" s="3" t="s">
        <v>3</v>
      </c>
      <c r="D195" s="4" t="s">
        <v>6</v>
      </c>
      <c r="E195" s="3">
        <v>13416</v>
      </c>
      <c r="F195" s="3" t="s">
        <v>14</v>
      </c>
      <c r="G195" s="3"/>
    </row>
    <row r="196" spans="1:7" x14ac:dyDescent="0.2">
      <c r="A196" s="3">
        <v>830</v>
      </c>
      <c r="B196" s="3">
        <v>6600</v>
      </c>
      <c r="C196" s="3" t="s">
        <v>3</v>
      </c>
      <c r="D196" s="4" t="s">
        <v>8</v>
      </c>
      <c r="E196" s="3">
        <v>15840</v>
      </c>
      <c r="F196" s="3" t="s">
        <v>13</v>
      </c>
      <c r="G196" s="3"/>
    </row>
    <row r="197" spans="1:7" x14ac:dyDescent="0.2">
      <c r="A197" s="3">
        <v>831</v>
      </c>
      <c r="B197" s="3">
        <v>4080</v>
      </c>
      <c r="C197" s="3" t="s">
        <v>4</v>
      </c>
      <c r="D197" s="4" t="s">
        <v>7</v>
      </c>
      <c r="E197" s="3">
        <v>6840</v>
      </c>
      <c r="F197" s="3" t="s">
        <v>14</v>
      </c>
      <c r="G197" s="3"/>
    </row>
    <row r="198" spans="1:7" x14ac:dyDescent="0.2">
      <c r="A198" s="3">
        <v>832</v>
      </c>
      <c r="B198" s="3">
        <v>4080</v>
      </c>
      <c r="C198" s="3" t="s">
        <v>4</v>
      </c>
      <c r="D198" s="4" t="s">
        <v>7</v>
      </c>
      <c r="E198" s="3">
        <v>6360</v>
      </c>
      <c r="F198" s="3" t="s">
        <v>15</v>
      </c>
      <c r="G198" s="3"/>
    </row>
    <row r="199" spans="1:7" x14ac:dyDescent="0.2">
      <c r="A199" s="3">
        <v>834</v>
      </c>
      <c r="B199" s="3">
        <v>4380</v>
      </c>
      <c r="C199" s="3" t="s">
        <v>4</v>
      </c>
      <c r="D199" s="4" t="s">
        <v>6</v>
      </c>
      <c r="E199" s="3">
        <v>10380</v>
      </c>
      <c r="F199" s="3" t="s">
        <v>14</v>
      </c>
      <c r="G199" s="3"/>
    </row>
    <row r="200" spans="1:7" x14ac:dyDescent="0.2">
      <c r="A200" s="3">
        <v>835</v>
      </c>
      <c r="B200" s="3">
        <v>5400</v>
      </c>
      <c r="C200" s="3" t="s">
        <v>4</v>
      </c>
      <c r="D200" s="4" t="s">
        <v>7</v>
      </c>
      <c r="E200" s="3">
        <v>8640</v>
      </c>
      <c r="F200" s="3" t="s">
        <v>15</v>
      </c>
      <c r="G200" s="3"/>
    </row>
    <row r="201" spans="1:7" x14ac:dyDescent="0.2">
      <c r="A201" s="3">
        <v>836</v>
      </c>
      <c r="B201" s="3">
        <v>6000</v>
      </c>
      <c r="C201" s="3" t="s">
        <v>3</v>
      </c>
      <c r="D201" s="4" t="s">
        <v>6</v>
      </c>
      <c r="E201" s="3">
        <v>11640</v>
      </c>
      <c r="F201" s="3" t="s">
        <v>14</v>
      </c>
      <c r="G201" s="3"/>
    </row>
    <row r="202" spans="1:7" x14ac:dyDescent="0.2">
      <c r="A202" s="3">
        <v>837</v>
      </c>
      <c r="B202" s="3">
        <v>12000</v>
      </c>
      <c r="C202" s="3" t="s">
        <v>3</v>
      </c>
      <c r="D202" s="4" t="s">
        <v>8</v>
      </c>
      <c r="E202" s="3">
        <v>31250</v>
      </c>
      <c r="F202" s="3" t="s">
        <v>12</v>
      </c>
      <c r="G202" s="3"/>
    </row>
    <row r="203" spans="1:7" x14ac:dyDescent="0.2">
      <c r="A203" s="3">
        <v>838</v>
      </c>
      <c r="B203" s="3">
        <v>12000</v>
      </c>
      <c r="C203" s="3" t="s">
        <v>3</v>
      </c>
      <c r="D203" s="4" t="s">
        <v>8</v>
      </c>
      <c r="E203" s="3">
        <v>23750</v>
      </c>
      <c r="F203" s="3" t="s">
        <v>12</v>
      </c>
      <c r="G203" s="3"/>
    </row>
    <row r="204" spans="1:7" x14ac:dyDescent="0.2">
      <c r="A204" s="3">
        <v>840</v>
      </c>
      <c r="B204" s="3">
        <v>6600</v>
      </c>
      <c r="C204" s="3" t="s">
        <v>3</v>
      </c>
      <c r="D204" s="4" t="s">
        <v>6</v>
      </c>
      <c r="E204" s="3">
        <v>15360</v>
      </c>
      <c r="F204" s="3" t="s">
        <v>13</v>
      </c>
      <c r="G204" s="3"/>
    </row>
    <row r="205" spans="1:7" x14ac:dyDescent="0.2">
      <c r="A205" s="3">
        <v>842</v>
      </c>
      <c r="B205" s="3">
        <v>6840</v>
      </c>
      <c r="C205" s="3" t="s">
        <v>3</v>
      </c>
      <c r="D205" s="4" t="s">
        <v>8</v>
      </c>
      <c r="E205" s="3">
        <v>10380</v>
      </c>
      <c r="F205" s="3" t="s">
        <v>13</v>
      </c>
      <c r="G205" s="3"/>
    </row>
    <row r="206" spans="1:7" x14ac:dyDescent="0.2">
      <c r="A206" s="3">
        <v>843</v>
      </c>
      <c r="B206" s="3">
        <v>6300</v>
      </c>
      <c r="C206" s="3" t="s">
        <v>3</v>
      </c>
      <c r="D206" s="4" t="s">
        <v>8</v>
      </c>
      <c r="E206" s="3">
        <v>12660</v>
      </c>
      <c r="F206" s="3" t="s">
        <v>13</v>
      </c>
      <c r="G206" s="3"/>
    </row>
    <row r="207" spans="1:7" x14ac:dyDescent="0.2">
      <c r="A207" s="3">
        <v>844</v>
      </c>
      <c r="B207" s="3">
        <v>6600</v>
      </c>
      <c r="C207" s="3" t="s">
        <v>3</v>
      </c>
      <c r="D207" s="4" t="s">
        <v>8</v>
      </c>
      <c r="E207" s="3">
        <v>13560</v>
      </c>
      <c r="F207" s="3" t="s">
        <v>14</v>
      </c>
      <c r="G207" s="3"/>
    </row>
    <row r="208" spans="1:7" x14ac:dyDescent="0.2">
      <c r="A208" s="3">
        <v>845</v>
      </c>
      <c r="B208" s="3">
        <v>7200</v>
      </c>
      <c r="C208" s="3" t="s">
        <v>4</v>
      </c>
      <c r="D208" s="4" t="s">
        <v>6</v>
      </c>
      <c r="E208" s="3">
        <v>16320</v>
      </c>
      <c r="F208" s="3" t="s">
        <v>14</v>
      </c>
      <c r="G208" s="3"/>
    </row>
    <row r="209" spans="1:7" x14ac:dyDescent="0.2">
      <c r="A209" s="3">
        <v>846</v>
      </c>
      <c r="B209" s="3">
        <v>6300</v>
      </c>
      <c r="C209" s="3" t="s">
        <v>3</v>
      </c>
      <c r="D209" s="4" t="s">
        <v>8</v>
      </c>
      <c r="E209" s="3">
        <v>12480</v>
      </c>
      <c r="F209" s="3" t="s">
        <v>14</v>
      </c>
      <c r="G209" s="3"/>
    </row>
    <row r="210" spans="1:7" x14ac:dyDescent="0.2">
      <c r="A210" s="3">
        <v>847</v>
      </c>
      <c r="B210" s="3">
        <v>4500</v>
      </c>
      <c r="C210" s="3" t="s">
        <v>4</v>
      </c>
      <c r="D210" s="4" t="s">
        <v>6</v>
      </c>
      <c r="E210" s="3">
        <v>8520</v>
      </c>
      <c r="F210" s="3" t="s">
        <v>14</v>
      </c>
      <c r="G210" s="3"/>
    </row>
    <row r="211" spans="1:7" x14ac:dyDescent="0.2">
      <c r="A211" s="3">
        <v>848</v>
      </c>
      <c r="B211" s="3">
        <v>5400</v>
      </c>
      <c r="C211" s="3" t="s">
        <v>4</v>
      </c>
      <c r="D211" s="4" t="s">
        <v>6</v>
      </c>
      <c r="E211" s="3">
        <v>11880</v>
      </c>
      <c r="F211" s="3" t="s">
        <v>14</v>
      </c>
      <c r="G211" s="3"/>
    </row>
    <row r="212" spans="1:7" x14ac:dyDescent="0.2">
      <c r="A212" s="3">
        <v>849</v>
      </c>
      <c r="B212" s="3">
        <v>4500</v>
      </c>
      <c r="C212" s="3" t="s">
        <v>4</v>
      </c>
      <c r="D212" s="4" t="s">
        <v>8</v>
      </c>
      <c r="E212" s="3">
        <v>12540</v>
      </c>
      <c r="F212" s="3" t="s">
        <v>15</v>
      </c>
      <c r="G212" s="3"/>
    </row>
    <row r="213" spans="1:7" x14ac:dyDescent="0.2">
      <c r="A213" s="3">
        <v>850</v>
      </c>
      <c r="B213" s="3">
        <v>6600</v>
      </c>
      <c r="C213" s="3" t="s">
        <v>3</v>
      </c>
      <c r="D213" s="4" t="s">
        <v>8</v>
      </c>
      <c r="E213" s="3">
        <v>13260</v>
      </c>
      <c r="F213" s="3" t="s">
        <v>13</v>
      </c>
      <c r="G213" s="3"/>
    </row>
    <row r="214" spans="1:7" x14ac:dyDescent="0.2">
      <c r="A214" s="3">
        <v>851</v>
      </c>
      <c r="B214" s="3">
        <v>5400</v>
      </c>
      <c r="C214" s="3" t="s">
        <v>4</v>
      </c>
      <c r="D214" s="4" t="s">
        <v>7</v>
      </c>
      <c r="E214" s="3">
        <v>8400</v>
      </c>
      <c r="F214" s="3" t="s">
        <v>14</v>
      </c>
      <c r="G214" s="3"/>
    </row>
    <row r="215" spans="1:7" x14ac:dyDescent="0.2">
      <c r="A215" s="3">
        <v>852</v>
      </c>
      <c r="B215" s="3">
        <v>5760</v>
      </c>
      <c r="C215" s="3" t="s">
        <v>4</v>
      </c>
      <c r="D215" s="4" t="s">
        <v>8</v>
      </c>
      <c r="E215" s="3">
        <v>10080</v>
      </c>
      <c r="F215" s="3" t="s">
        <v>14</v>
      </c>
      <c r="G215" s="3"/>
    </row>
    <row r="216" spans="1:7" x14ac:dyDescent="0.2">
      <c r="A216" s="3">
        <v>853</v>
      </c>
      <c r="B216" s="3">
        <v>5520</v>
      </c>
      <c r="C216" s="3" t="s">
        <v>4</v>
      </c>
      <c r="D216" s="4" t="s">
        <v>7</v>
      </c>
      <c r="E216" s="3">
        <v>8880</v>
      </c>
      <c r="F216" s="3" t="s">
        <v>14</v>
      </c>
      <c r="G216" s="3"/>
    </row>
    <row r="217" spans="1:7" x14ac:dyDescent="0.2">
      <c r="A217" s="3">
        <v>856</v>
      </c>
      <c r="B217" s="3">
        <v>6600</v>
      </c>
      <c r="C217" s="3" t="s">
        <v>3</v>
      </c>
      <c r="D217" s="4" t="s">
        <v>6</v>
      </c>
      <c r="E217" s="3">
        <v>11760</v>
      </c>
      <c r="F217" s="3" t="s">
        <v>13</v>
      </c>
      <c r="G217" s="3"/>
    </row>
    <row r="218" spans="1:7" x14ac:dyDescent="0.2">
      <c r="A218" s="3">
        <v>857</v>
      </c>
      <c r="B218" s="3">
        <v>7200</v>
      </c>
      <c r="C218" s="3" t="s">
        <v>3</v>
      </c>
      <c r="D218" s="4" t="s">
        <v>9</v>
      </c>
      <c r="E218" s="3">
        <v>11520</v>
      </c>
      <c r="F218" s="3" t="s">
        <v>14</v>
      </c>
      <c r="G218" s="3"/>
    </row>
    <row r="219" spans="1:7" x14ac:dyDescent="0.2">
      <c r="A219" s="3">
        <v>858</v>
      </c>
      <c r="B219" s="3">
        <v>5640</v>
      </c>
      <c r="C219" s="3" t="s">
        <v>4</v>
      </c>
      <c r="D219" s="4" t="s">
        <v>8</v>
      </c>
      <c r="E219" s="3">
        <v>10080</v>
      </c>
      <c r="F219" s="3" t="s">
        <v>14</v>
      </c>
      <c r="G219" s="3"/>
    </row>
    <row r="220" spans="1:7" x14ac:dyDescent="0.2">
      <c r="A220" s="3">
        <v>859</v>
      </c>
      <c r="B220" s="3">
        <v>8700</v>
      </c>
      <c r="C220" s="3" t="s">
        <v>3</v>
      </c>
      <c r="D220" s="4" t="s">
        <v>8</v>
      </c>
      <c r="E220" s="3">
        <v>23500</v>
      </c>
      <c r="F220" s="3" t="s">
        <v>13</v>
      </c>
      <c r="G220" s="3"/>
    </row>
    <row r="221" spans="1:7" x14ac:dyDescent="0.2">
      <c r="A221" s="3">
        <v>860</v>
      </c>
      <c r="B221" s="3">
        <v>12300</v>
      </c>
      <c r="C221" s="3" t="s">
        <v>3</v>
      </c>
      <c r="D221" s="4" t="s">
        <v>6</v>
      </c>
      <c r="E221" s="3">
        <v>26000</v>
      </c>
      <c r="F221" s="3" t="s">
        <v>13</v>
      </c>
      <c r="G221" s="3"/>
    </row>
    <row r="222" spans="1:7" x14ac:dyDescent="0.2">
      <c r="A222" s="3">
        <v>861</v>
      </c>
      <c r="B222" s="3">
        <v>6300</v>
      </c>
      <c r="C222" s="3" t="s">
        <v>3</v>
      </c>
      <c r="D222" s="4" t="s">
        <v>10</v>
      </c>
      <c r="E222" s="3">
        <v>12240</v>
      </c>
      <c r="F222" s="3" t="s">
        <v>14</v>
      </c>
      <c r="G222" s="3"/>
    </row>
    <row r="223" spans="1:7" x14ac:dyDescent="0.2">
      <c r="A223" s="3">
        <v>862</v>
      </c>
      <c r="B223" s="3">
        <v>4800</v>
      </c>
      <c r="C223" s="3" t="s">
        <v>4</v>
      </c>
      <c r="D223" s="4" t="s">
        <v>9</v>
      </c>
      <c r="E223" s="3">
        <v>9240</v>
      </c>
      <c r="F223" s="3" t="s">
        <v>14</v>
      </c>
      <c r="G223" s="3"/>
    </row>
    <row r="224" spans="1:7" x14ac:dyDescent="0.2">
      <c r="A224" s="3">
        <v>863</v>
      </c>
      <c r="B224" s="3">
        <v>7200</v>
      </c>
      <c r="C224" s="3" t="s">
        <v>4</v>
      </c>
      <c r="D224" s="4" t="s">
        <v>6</v>
      </c>
      <c r="E224" s="3">
        <v>13200</v>
      </c>
      <c r="F224" s="3" t="s">
        <v>13</v>
      </c>
      <c r="G224" s="3"/>
    </row>
    <row r="225" spans="1:7" x14ac:dyDescent="0.2">
      <c r="A225" s="3">
        <v>864</v>
      </c>
      <c r="B225" s="3">
        <v>5400</v>
      </c>
      <c r="C225" s="3" t="s">
        <v>4</v>
      </c>
      <c r="D225" s="4" t="s">
        <v>10</v>
      </c>
      <c r="E225" s="3">
        <v>8640</v>
      </c>
      <c r="F225" s="3" t="s">
        <v>15</v>
      </c>
      <c r="G225" s="3"/>
    </row>
    <row r="226" spans="1:7" x14ac:dyDescent="0.2">
      <c r="A226" s="3">
        <v>865</v>
      </c>
      <c r="B226" s="3">
        <v>4500</v>
      </c>
      <c r="C226" s="3" t="s">
        <v>4</v>
      </c>
      <c r="D226" s="4" t="s">
        <v>6</v>
      </c>
      <c r="E226" s="3">
        <v>7980</v>
      </c>
      <c r="F226" s="3" t="s">
        <v>14</v>
      </c>
      <c r="G226" s="3"/>
    </row>
    <row r="227" spans="1:7" x14ac:dyDescent="0.2">
      <c r="A227" s="3">
        <v>866</v>
      </c>
      <c r="B227" s="3">
        <v>12000</v>
      </c>
      <c r="C227" s="3" t="s">
        <v>4</v>
      </c>
      <c r="D227" s="4" t="s">
        <v>8</v>
      </c>
      <c r="E227" s="3">
        <v>22700</v>
      </c>
      <c r="F227" s="3" t="s">
        <v>13</v>
      </c>
      <c r="G227" s="3"/>
    </row>
    <row r="228" spans="1:7" x14ac:dyDescent="0.2">
      <c r="A228" s="3">
        <v>867</v>
      </c>
      <c r="B228" s="3">
        <v>6000</v>
      </c>
      <c r="C228" s="3" t="s">
        <v>3</v>
      </c>
      <c r="D228" s="4" t="s">
        <v>7</v>
      </c>
      <c r="E228" s="3">
        <v>12780</v>
      </c>
      <c r="F228" s="3" t="s">
        <v>15</v>
      </c>
      <c r="G228" s="3"/>
    </row>
    <row r="229" spans="1:7" x14ac:dyDescent="0.2">
      <c r="A229" s="3">
        <v>868</v>
      </c>
      <c r="B229" s="3">
        <v>6000</v>
      </c>
      <c r="C229" s="3" t="s">
        <v>3</v>
      </c>
      <c r="D229" s="4" t="s">
        <v>8</v>
      </c>
      <c r="E229" s="3">
        <v>14220</v>
      </c>
      <c r="F229" s="3" t="s">
        <v>14</v>
      </c>
      <c r="G229" s="3"/>
    </row>
    <row r="230" spans="1:7" x14ac:dyDescent="0.2">
      <c r="A230" s="3">
        <v>869</v>
      </c>
      <c r="B230" s="3">
        <v>4080</v>
      </c>
      <c r="C230" s="3" t="s">
        <v>4</v>
      </c>
      <c r="D230" s="4" t="s">
        <v>10</v>
      </c>
      <c r="E230" s="3">
        <v>6480</v>
      </c>
      <c r="F230" s="3" t="s">
        <v>14</v>
      </c>
      <c r="G230" s="3"/>
    </row>
    <row r="231" spans="1:7" x14ac:dyDescent="0.2">
      <c r="A231" s="3">
        <v>870</v>
      </c>
      <c r="B231" s="3">
        <v>9000</v>
      </c>
      <c r="C231" s="3" t="s">
        <v>3</v>
      </c>
      <c r="D231" s="4" t="s">
        <v>8</v>
      </c>
      <c r="E231" s="3">
        <v>24250</v>
      </c>
      <c r="F231" s="3" t="s">
        <v>13</v>
      </c>
      <c r="G231" s="3"/>
    </row>
    <row r="232" spans="1:7" x14ac:dyDescent="0.2">
      <c r="A232" s="3">
        <v>871</v>
      </c>
      <c r="B232" s="3">
        <v>4380</v>
      </c>
      <c r="C232" s="3" t="s">
        <v>4</v>
      </c>
      <c r="D232" s="4" t="s">
        <v>6</v>
      </c>
      <c r="E232" s="3">
        <v>9240</v>
      </c>
      <c r="F232" s="3" t="s">
        <v>14</v>
      </c>
      <c r="G232" s="3"/>
    </row>
    <row r="233" spans="1:7" x14ac:dyDescent="0.2">
      <c r="A233" s="3">
        <v>872</v>
      </c>
      <c r="B233" s="3">
        <v>8796</v>
      </c>
      <c r="C233" s="3" t="s">
        <v>3</v>
      </c>
      <c r="D233" s="4" t="s">
        <v>8</v>
      </c>
      <c r="E233" s="3">
        <v>19500</v>
      </c>
      <c r="F233" s="3" t="s">
        <v>13</v>
      </c>
      <c r="G233" s="3"/>
    </row>
    <row r="234" spans="1:7" x14ac:dyDescent="0.2">
      <c r="A234" s="3">
        <v>873</v>
      </c>
      <c r="B234" s="3">
        <v>6000</v>
      </c>
      <c r="C234" s="3" t="s">
        <v>4</v>
      </c>
      <c r="D234" s="4" t="s">
        <v>6</v>
      </c>
      <c r="E234" s="3">
        <v>11664</v>
      </c>
      <c r="F234" s="3" t="s">
        <v>14</v>
      </c>
      <c r="G234" s="3"/>
    </row>
    <row r="235" spans="1:7" x14ac:dyDescent="0.2">
      <c r="A235" s="3">
        <v>874</v>
      </c>
      <c r="B235" s="3">
        <v>7800</v>
      </c>
      <c r="C235" s="3" t="s">
        <v>3</v>
      </c>
      <c r="D235" s="4" t="s">
        <v>8</v>
      </c>
      <c r="E235" s="3">
        <v>21060</v>
      </c>
      <c r="F235" s="3" t="s">
        <v>13</v>
      </c>
      <c r="G235" s="3"/>
    </row>
    <row r="236" spans="1:7" x14ac:dyDescent="0.2">
      <c r="A236" s="3">
        <v>875</v>
      </c>
      <c r="B236" s="3">
        <v>6000</v>
      </c>
      <c r="C236" s="3" t="s">
        <v>3</v>
      </c>
      <c r="D236" s="4" t="s">
        <v>8</v>
      </c>
      <c r="E236" s="3">
        <v>18060</v>
      </c>
      <c r="F236" s="3" t="s">
        <v>13</v>
      </c>
      <c r="G236" s="3"/>
    </row>
    <row r="237" spans="1:7" x14ac:dyDescent="0.2">
      <c r="A237" s="3">
        <v>876</v>
      </c>
      <c r="B237" s="3">
        <v>4500</v>
      </c>
      <c r="C237" s="3" t="s">
        <v>4</v>
      </c>
      <c r="D237" s="4" t="s">
        <v>6</v>
      </c>
      <c r="E237" s="3">
        <v>9360</v>
      </c>
      <c r="F237" s="3" t="s">
        <v>14</v>
      </c>
      <c r="G237" s="3"/>
    </row>
    <row r="238" spans="1:7" x14ac:dyDescent="0.2">
      <c r="A238" s="3">
        <v>877</v>
      </c>
      <c r="B238" s="3">
        <v>5100</v>
      </c>
      <c r="C238" s="3" t="s">
        <v>4</v>
      </c>
      <c r="D238" s="4" t="s">
        <v>6</v>
      </c>
      <c r="E238" s="3">
        <v>8760</v>
      </c>
      <c r="F238" s="3" t="s">
        <v>13</v>
      </c>
      <c r="G238" s="3"/>
    </row>
    <row r="239" spans="1:7" x14ac:dyDescent="0.2">
      <c r="A239" s="3">
        <v>878</v>
      </c>
      <c r="B239" s="3">
        <v>6300</v>
      </c>
      <c r="C239" s="3" t="s">
        <v>3</v>
      </c>
      <c r="D239" s="4" t="s">
        <v>8</v>
      </c>
      <c r="E239" s="3">
        <v>12600</v>
      </c>
      <c r="F239" s="3" t="s">
        <v>13</v>
      </c>
      <c r="G239" s="3"/>
    </row>
    <row r="240" spans="1:7" x14ac:dyDescent="0.2">
      <c r="A240" s="3">
        <v>879</v>
      </c>
      <c r="B240" s="3">
        <v>4980</v>
      </c>
      <c r="C240" s="3" t="s">
        <v>4</v>
      </c>
      <c r="D240" s="4" t="s">
        <v>6</v>
      </c>
      <c r="E240" s="3">
        <v>12240</v>
      </c>
      <c r="F240" s="3" t="s">
        <v>14</v>
      </c>
      <c r="G240" s="3"/>
    </row>
    <row r="241" spans="1:7" x14ac:dyDescent="0.2">
      <c r="A241" s="3">
        <v>880</v>
      </c>
      <c r="B241" s="3">
        <v>5700</v>
      </c>
      <c r="C241" s="3" t="s">
        <v>3</v>
      </c>
      <c r="D241" s="4" t="s">
        <v>6</v>
      </c>
      <c r="E241" s="3">
        <v>9300</v>
      </c>
      <c r="F241" s="3" t="s">
        <v>14</v>
      </c>
      <c r="G241" s="3"/>
    </row>
    <row r="242" spans="1:7" x14ac:dyDescent="0.2">
      <c r="A242" s="3">
        <v>882</v>
      </c>
      <c r="B242" s="3">
        <v>5640</v>
      </c>
      <c r="C242" s="3" t="s">
        <v>3</v>
      </c>
      <c r="D242" s="4" t="s">
        <v>8</v>
      </c>
      <c r="E242" s="3">
        <v>9660</v>
      </c>
      <c r="F242" s="3" t="s">
        <v>14</v>
      </c>
      <c r="G242" s="3"/>
    </row>
    <row r="243" spans="1:7" x14ac:dyDescent="0.2">
      <c r="A243" s="3">
        <v>883</v>
      </c>
      <c r="B243" s="3">
        <v>6600</v>
      </c>
      <c r="C243" s="3" t="s">
        <v>3</v>
      </c>
      <c r="D243" s="4" t="s">
        <v>6</v>
      </c>
      <c r="E243" s="3">
        <v>12300</v>
      </c>
      <c r="F243" s="3" t="s">
        <v>13</v>
      </c>
      <c r="G243" s="3"/>
    </row>
    <row r="244" spans="1:7" x14ac:dyDescent="0.2">
      <c r="A244" s="3">
        <v>885</v>
      </c>
      <c r="B244" s="3">
        <v>4380</v>
      </c>
      <c r="C244" s="3" t="s">
        <v>4</v>
      </c>
      <c r="D244" s="4" t="s">
        <v>6</v>
      </c>
      <c r="E244" s="3">
        <v>9000</v>
      </c>
      <c r="F244" s="3" t="s">
        <v>15</v>
      </c>
      <c r="G244" s="3"/>
    </row>
    <row r="245" spans="1:7" x14ac:dyDescent="0.2">
      <c r="A245" s="3">
        <v>886</v>
      </c>
      <c r="B245" s="3">
        <v>4080</v>
      </c>
      <c r="C245" s="3" t="s">
        <v>4</v>
      </c>
      <c r="D245" s="4" t="s">
        <v>7</v>
      </c>
      <c r="E245" s="3">
        <v>6720</v>
      </c>
      <c r="F245" s="3" t="s">
        <v>15</v>
      </c>
      <c r="G245" s="3"/>
    </row>
    <row r="246" spans="1:7" x14ac:dyDescent="0.2">
      <c r="A246" s="3">
        <v>887</v>
      </c>
      <c r="B246" s="3">
        <v>10500</v>
      </c>
      <c r="C246" s="3" t="s">
        <v>3</v>
      </c>
      <c r="D246" s="4" t="s">
        <v>8</v>
      </c>
      <c r="E246" s="3">
        <v>29500</v>
      </c>
      <c r="F246" s="3" t="s">
        <v>13</v>
      </c>
      <c r="G246" s="3"/>
    </row>
    <row r="247" spans="1:7" x14ac:dyDescent="0.2">
      <c r="A247" s="3">
        <v>888</v>
      </c>
      <c r="B247" s="3">
        <v>4500</v>
      </c>
      <c r="C247" s="3" t="s">
        <v>4</v>
      </c>
      <c r="D247" s="4" t="s">
        <v>6</v>
      </c>
      <c r="E247" s="3">
        <v>8160</v>
      </c>
      <c r="F247" s="3" t="s">
        <v>14</v>
      </c>
      <c r="G247" s="3"/>
    </row>
    <row r="248" spans="1:7" x14ac:dyDescent="0.2">
      <c r="A248" s="3">
        <v>889</v>
      </c>
      <c r="B248" s="3">
        <v>6300</v>
      </c>
      <c r="C248" s="3" t="s">
        <v>3</v>
      </c>
      <c r="D248" s="4" t="s">
        <v>6</v>
      </c>
      <c r="E248" s="3">
        <v>10680</v>
      </c>
      <c r="F248" s="3" t="s">
        <v>14</v>
      </c>
      <c r="G248" s="3"/>
    </row>
    <row r="249" spans="1:7" x14ac:dyDescent="0.2">
      <c r="A249" s="3">
        <v>890</v>
      </c>
      <c r="B249" s="3">
        <v>4560</v>
      </c>
      <c r="C249" s="3" t="s">
        <v>3</v>
      </c>
      <c r="D249" s="4" t="s">
        <v>6</v>
      </c>
      <c r="E249" s="3">
        <v>10200</v>
      </c>
      <c r="F249" s="3" t="s">
        <v>14</v>
      </c>
      <c r="G249" s="3"/>
    </row>
    <row r="250" spans="1:7" x14ac:dyDescent="0.2">
      <c r="A250" s="3">
        <v>891</v>
      </c>
      <c r="B250" s="3">
        <v>6000</v>
      </c>
      <c r="C250" s="3" t="s">
        <v>3</v>
      </c>
      <c r="D250" s="4" t="s">
        <v>8</v>
      </c>
      <c r="E250" s="3">
        <v>12540</v>
      </c>
      <c r="F250" s="3" t="s">
        <v>13</v>
      </c>
      <c r="G250" s="3"/>
    </row>
    <row r="251" spans="1:7" x14ac:dyDescent="0.2">
      <c r="A251" s="3">
        <v>892</v>
      </c>
      <c r="B251" s="3">
        <v>7800</v>
      </c>
      <c r="C251" s="3" t="s">
        <v>3</v>
      </c>
      <c r="D251" s="4" t="s">
        <v>8</v>
      </c>
      <c r="E251" s="3">
        <v>20220</v>
      </c>
      <c r="F251" s="3" t="s">
        <v>13</v>
      </c>
      <c r="G251" s="3"/>
    </row>
    <row r="252" spans="1:7" x14ac:dyDescent="0.2">
      <c r="A252" s="3">
        <v>893</v>
      </c>
      <c r="B252" s="3">
        <v>5100</v>
      </c>
      <c r="C252" s="3" t="s">
        <v>4</v>
      </c>
      <c r="D252" s="4" t="s">
        <v>9</v>
      </c>
      <c r="E252" s="3">
        <v>10020</v>
      </c>
      <c r="F252" s="3" t="s">
        <v>13</v>
      </c>
      <c r="G252" s="3"/>
    </row>
    <row r="253" spans="1:7" x14ac:dyDescent="0.2">
      <c r="A253" s="3">
        <v>894</v>
      </c>
      <c r="B253" s="3">
        <v>15000</v>
      </c>
      <c r="C253" s="3" t="s">
        <v>3</v>
      </c>
      <c r="D253" s="4" t="s">
        <v>7</v>
      </c>
      <c r="E253" s="3">
        <v>26000</v>
      </c>
      <c r="F253" s="3" t="s">
        <v>12</v>
      </c>
      <c r="G253" s="3"/>
    </row>
    <row r="254" spans="1:7" x14ac:dyDescent="0.2">
      <c r="A254" s="3">
        <v>895</v>
      </c>
      <c r="B254" s="3">
        <v>4800</v>
      </c>
      <c r="C254" s="3" t="s">
        <v>4</v>
      </c>
      <c r="D254" s="4" t="s">
        <v>8</v>
      </c>
      <c r="E254" s="3">
        <v>9900</v>
      </c>
      <c r="F254" s="3" t="s">
        <v>14</v>
      </c>
      <c r="G254" s="3"/>
    </row>
    <row r="255" spans="1:7" x14ac:dyDescent="0.2">
      <c r="A255" s="3">
        <v>896</v>
      </c>
      <c r="B255" s="3">
        <v>8496</v>
      </c>
      <c r="C255" s="3" t="s">
        <v>3</v>
      </c>
      <c r="D255" s="4" t="s">
        <v>6</v>
      </c>
      <c r="E255" s="3">
        <v>18400</v>
      </c>
      <c r="F255" s="3" t="s">
        <v>13</v>
      </c>
      <c r="G255" s="3"/>
    </row>
    <row r="256" spans="1:7" x14ac:dyDescent="0.2">
      <c r="A256" s="3">
        <v>897</v>
      </c>
      <c r="B256" s="3">
        <v>6300</v>
      </c>
      <c r="C256" s="3" t="s">
        <v>3</v>
      </c>
      <c r="D256" s="4" t="s">
        <v>10</v>
      </c>
      <c r="E256" s="3">
        <v>9780</v>
      </c>
      <c r="F256" s="3" t="s">
        <v>13</v>
      </c>
      <c r="G256" s="3"/>
    </row>
    <row r="257" spans="1:7" x14ac:dyDescent="0.2">
      <c r="A257" s="3">
        <v>898</v>
      </c>
      <c r="B257" s="3">
        <v>6300</v>
      </c>
      <c r="C257" s="3" t="s">
        <v>3</v>
      </c>
      <c r="D257" s="4" t="s">
        <v>7</v>
      </c>
      <c r="E257" s="3">
        <v>11400</v>
      </c>
      <c r="F257" s="3" t="s">
        <v>15</v>
      </c>
      <c r="G257" s="3"/>
    </row>
    <row r="258" spans="1:7" x14ac:dyDescent="0.2">
      <c r="A258" s="3">
        <v>899</v>
      </c>
      <c r="B258" s="3">
        <v>5400</v>
      </c>
      <c r="C258" s="3" t="s">
        <v>3</v>
      </c>
      <c r="D258" s="4" t="s">
        <v>6</v>
      </c>
      <c r="E258" s="3">
        <v>12600</v>
      </c>
      <c r="F258" s="3" t="s">
        <v>14</v>
      </c>
      <c r="G258" s="3"/>
    </row>
    <row r="259" spans="1:7" x14ac:dyDescent="0.2">
      <c r="A259" s="3">
        <v>900</v>
      </c>
      <c r="B259" s="3">
        <v>5700</v>
      </c>
      <c r="C259" s="3" t="s">
        <v>4</v>
      </c>
      <c r="D259" s="4" t="s">
        <v>9</v>
      </c>
      <c r="E259" s="3">
        <v>9780</v>
      </c>
      <c r="F259" s="3" t="s">
        <v>14</v>
      </c>
      <c r="G259" s="3"/>
    </row>
    <row r="260" spans="1:7" x14ac:dyDescent="0.2">
      <c r="A260" s="3">
        <v>901</v>
      </c>
      <c r="B260" s="3">
        <v>8100</v>
      </c>
      <c r="C260" s="3" t="s">
        <v>3</v>
      </c>
      <c r="D260" s="4" t="s">
        <v>8</v>
      </c>
      <c r="E260" s="3">
        <v>13980</v>
      </c>
      <c r="F260" s="3" t="s">
        <v>13</v>
      </c>
      <c r="G260" s="3"/>
    </row>
    <row r="261" spans="1:7" x14ac:dyDescent="0.2">
      <c r="A261" s="3">
        <v>902</v>
      </c>
      <c r="B261" s="3">
        <v>4260</v>
      </c>
      <c r="C261" s="3" t="s">
        <v>4</v>
      </c>
      <c r="D261" s="4" t="s">
        <v>7</v>
      </c>
      <c r="E261" s="3">
        <v>9480</v>
      </c>
      <c r="F261" s="3" t="s">
        <v>15</v>
      </c>
      <c r="G261" s="3"/>
    </row>
    <row r="262" spans="1:7" x14ac:dyDescent="0.2">
      <c r="A262" s="3">
        <v>903</v>
      </c>
      <c r="B262" s="3">
        <v>5700</v>
      </c>
      <c r="C262" s="3" t="s">
        <v>3</v>
      </c>
      <c r="D262" s="4" t="s">
        <v>8</v>
      </c>
      <c r="E262" s="3">
        <v>12480</v>
      </c>
      <c r="F262" s="3" t="s">
        <v>13</v>
      </c>
      <c r="G262" s="3"/>
    </row>
    <row r="263" spans="1:7" x14ac:dyDescent="0.2">
      <c r="A263" s="3">
        <v>904</v>
      </c>
      <c r="B263" s="3">
        <v>5400</v>
      </c>
      <c r="C263" s="3" t="s">
        <v>4</v>
      </c>
      <c r="D263" s="4" t="s">
        <v>6</v>
      </c>
      <c r="E263" s="3">
        <v>11940</v>
      </c>
      <c r="F263" s="3" t="s">
        <v>14</v>
      </c>
      <c r="G263" s="3"/>
    </row>
    <row r="264" spans="1:7" x14ac:dyDescent="0.2">
      <c r="A264" s="3">
        <v>905</v>
      </c>
      <c r="B264" s="3">
        <v>12792</v>
      </c>
      <c r="C264" s="3" t="s">
        <v>3</v>
      </c>
      <c r="D264" s="4" t="s">
        <v>6</v>
      </c>
      <c r="E264" s="3">
        <v>26000</v>
      </c>
      <c r="F264" s="3" t="s">
        <v>12</v>
      </c>
      <c r="G264" s="3"/>
    </row>
    <row r="265" spans="1:7" x14ac:dyDescent="0.2">
      <c r="A265" s="3">
        <v>906</v>
      </c>
      <c r="B265" s="3">
        <v>4620</v>
      </c>
      <c r="C265" s="3" t="s">
        <v>4</v>
      </c>
      <c r="D265" s="4" t="s">
        <v>7</v>
      </c>
      <c r="E265" s="3">
        <v>10500</v>
      </c>
      <c r="F265" s="3" t="s">
        <v>14</v>
      </c>
      <c r="G265" s="3"/>
    </row>
    <row r="266" spans="1:7" x14ac:dyDescent="0.2">
      <c r="A266" s="3">
        <v>907</v>
      </c>
      <c r="B266" s="3">
        <v>10992</v>
      </c>
      <c r="C266" s="3" t="s">
        <v>3</v>
      </c>
      <c r="D266" s="4" t="s">
        <v>9</v>
      </c>
      <c r="E266" s="3">
        <v>20850</v>
      </c>
      <c r="F266" s="3" t="s">
        <v>12</v>
      </c>
      <c r="G266" s="3"/>
    </row>
    <row r="267" spans="1:7" x14ac:dyDescent="0.2">
      <c r="A267" s="3">
        <v>908</v>
      </c>
      <c r="B267" s="3">
        <v>6000</v>
      </c>
      <c r="C267" s="3" t="s">
        <v>3</v>
      </c>
      <c r="D267" s="4" t="s">
        <v>8</v>
      </c>
      <c r="E267" s="3">
        <v>10140</v>
      </c>
      <c r="F267" s="3" t="s">
        <v>14</v>
      </c>
      <c r="G267" s="3"/>
    </row>
    <row r="268" spans="1:7" x14ac:dyDescent="0.2">
      <c r="A268" s="3">
        <v>909</v>
      </c>
      <c r="B268" s="3">
        <v>6600</v>
      </c>
      <c r="C268" s="3" t="s">
        <v>3</v>
      </c>
      <c r="D268" s="4" t="s">
        <v>8</v>
      </c>
      <c r="E268" s="3">
        <v>16140</v>
      </c>
      <c r="F268" s="3" t="s">
        <v>13</v>
      </c>
      <c r="G268" s="3"/>
    </row>
    <row r="269" spans="1:7" x14ac:dyDescent="0.2">
      <c r="A269" s="3">
        <v>910</v>
      </c>
      <c r="B269" s="3">
        <v>11496</v>
      </c>
      <c r="C269" s="3" t="s">
        <v>3</v>
      </c>
      <c r="D269" s="4" t="s">
        <v>8</v>
      </c>
      <c r="E269" s="3">
        <v>31400</v>
      </c>
      <c r="F269" s="3" t="s">
        <v>13</v>
      </c>
      <c r="G269" s="3"/>
    </row>
    <row r="270" spans="1:7" x14ac:dyDescent="0.2">
      <c r="A270" s="3">
        <v>911</v>
      </c>
      <c r="B270" s="3">
        <v>6300</v>
      </c>
      <c r="C270" s="3" t="s">
        <v>3</v>
      </c>
      <c r="D270" s="4" t="s">
        <v>8</v>
      </c>
      <c r="E270" s="3">
        <v>15960</v>
      </c>
      <c r="F270" s="3" t="s">
        <v>14</v>
      </c>
      <c r="G270" s="3"/>
    </row>
    <row r="271" spans="1:7" x14ac:dyDescent="0.2">
      <c r="A271" s="3">
        <v>912</v>
      </c>
      <c r="B271" s="3">
        <v>4620</v>
      </c>
      <c r="C271" s="3" t="s">
        <v>4</v>
      </c>
      <c r="D271" s="4" t="s">
        <v>6</v>
      </c>
      <c r="E271" s="3">
        <v>10680</v>
      </c>
      <c r="F271" s="3" t="s">
        <v>14</v>
      </c>
      <c r="G271" s="3"/>
    </row>
    <row r="272" spans="1:7" x14ac:dyDescent="0.2">
      <c r="A272" s="3">
        <v>913</v>
      </c>
      <c r="B272" s="3">
        <v>5100</v>
      </c>
      <c r="C272" s="3" t="s">
        <v>4</v>
      </c>
      <c r="D272" s="4" t="s">
        <v>7</v>
      </c>
      <c r="E272" s="3">
        <v>11640</v>
      </c>
      <c r="F272" s="3" t="s">
        <v>13</v>
      </c>
      <c r="G272" s="3"/>
    </row>
    <row r="273" spans="1:7" x14ac:dyDescent="0.2">
      <c r="A273" s="3">
        <v>914</v>
      </c>
      <c r="B273" s="3">
        <v>7200</v>
      </c>
      <c r="C273" s="3" t="s">
        <v>3</v>
      </c>
      <c r="D273" s="4" t="s">
        <v>9</v>
      </c>
      <c r="E273" s="3">
        <v>11340</v>
      </c>
      <c r="F273" s="3" t="s">
        <v>13</v>
      </c>
      <c r="G273" s="3"/>
    </row>
    <row r="274" spans="1:7" x14ac:dyDescent="0.2">
      <c r="A274" s="3">
        <v>915</v>
      </c>
      <c r="B274" s="3">
        <v>5400</v>
      </c>
      <c r="C274" s="3" t="s">
        <v>4</v>
      </c>
      <c r="D274" s="4" t="s">
        <v>9</v>
      </c>
      <c r="E274" s="3">
        <v>9420</v>
      </c>
      <c r="F274" s="3" t="s">
        <v>13</v>
      </c>
      <c r="G274" s="3"/>
    </row>
    <row r="275" spans="1:7" x14ac:dyDescent="0.2">
      <c r="A275" s="3">
        <v>916</v>
      </c>
      <c r="B275" s="3">
        <v>6300</v>
      </c>
      <c r="C275" s="3" t="s">
        <v>4</v>
      </c>
      <c r="D275" s="4" t="s">
        <v>8</v>
      </c>
      <c r="E275" s="3">
        <v>9780</v>
      </c>
      <c r="F275" s="3" t="s">
        <v>14</v>
      </c>
      <c r="G275" s="3"/>
    </row>
    <row r="276" spans="1:7" x14ac:dyDescent="0.2">
      <c r="A276" s="3">
        <v>917</v>
      </c>
      <c r="B276" s="3">
        <v>5400</v>
      </c>
      <c r="C276" s="3" t="s">
        <v>3</v>
      </c>
      <c r="D276" s="4" t="s">
        <v>10</v>
      </c>
      <c r="E276" s="3">
        <v>10020</v>
      </c>
      <c r="F276" s="3" t="s">
        <v>14</v>
      </c>
      <c r="G276" s="3"/>
    </row>
    <row r="277" spans="1:7" x14ac:dyDescent="0.2">
      <c r="A277" s="3">
        <v>919</v>
      </c>
      <c r="B277" s="3">
        <v>4500</v>
      </c>
      <c r="C277" s="3" t="s">
        <v>4</v>
      </c>
      <c r="D277" s="4" t="s">
        <v>6</v>
      </c>
      <c r="E277" s="3">
        <v>9960</v>
      </c>
      <c r="F277" s="3" t="s">
        <v>14</v>
      </c>
      <c r="G277" s="3"/>
    </row>
    <row r="278" spans="1:7" x14ac:dyDescent="0.2">
      <c r="A278" s="3">
        <v>920</v>
      </c>
      <c r="B278" s="3">
        <v>14496</v>
      </c>
      <c r="C278" s="3" t="s">
        <v>3</v>
      </c>
      <c r="D278" s="4" t="s">
        <v>8</v>
      </c>
      <c r="E278" s="3">
        <v>20580</v>
      </c>
      <c r="F278" s="3" t="s">
        <v>13</v>
      </c>
      <c r="G278" s="3"/>
    </row>
    <row r="279" spans="1:7" x14ac:dyDescent="0.2">
      <c r="A279" s="3">
        <v>921</v>
      </c>
      <c r="B279" s="3">
        <v>3600</v>
      </c>
      <c r="C279" s="3" t="s">
        <v>4</v>
      </c>
      <c r="D279" s="4" t="s">
        <v>10</v>
      </c>
      <c r="E279" s="3">
        <v>6780</v>
      </c>
      <c r="F279" s="3" t="s">
        <v>14</v>
      </c>
      <c r="G279" s="3"/>
    </row>
    <row r="280" spans="1:7" x14ac:dyDescent="0.2">
      <c r="A280" s="3">
        <v>922</v>
      </c>
      <c r="B280" s="3">
        <v>6000</v>
      </c>
      <c r="C280" s="3" t="s">
        <v>3</v>
      </c>
      <c r="D280" s="4" t="s">
        <v>8</v>
      </c>
      <c r="E280" s="3">
        <v>12360</v>
      </c>
      <c r="F280" s="3" t="s">
        <v>14</v>
      </c>
      <c r="G280" s="3"/>
    </row>
    <row r="281" spans="1:7" x14ac:dyDescent="0.2">
      <c r="A281" s="3">
        <v>924</v>
      </c>
      <c r="B281" s="3">
        <v>4380</v>
      </c>
      <c r="C281" s="3" t="s">
        <v>4</v>
      </c>
      <c r="D281" s="4" t="s">
        <v>6</v>
      </c>
      <c r="E281" s="3">
        <v>7860</v>
      </c>
      <c r="F281" s="3" t="s">
        <v>14</v>
      </c>
      <c r="G281" s="3"/>
    </row>
    <row r="282" spans="1:7" x14ac:dyDescent="0.2">
      <c r="A282" s="3">
        <v>925</v>
      </c>
      <c r="B282" s="3">
        <v>9300</v>
      </c>
      <c r="C282" s="3" t="s">
        <v>3</v>
      </c>
      <c r="D282" s="4" t="s">
        <v>9</v>
      </c>
      <c r="E282" s="3">
        <v>17580</v>
      </c>
      <c r="F282" s="3" t="s">
        <v>13</v>
      </c>
      <c r="G282" s="3"/>
    </row>
    <row r="283" spans="1:7" x14ac:dyDescent="0.2">
      <c r="A283" s="3">
        <v>926</v>
      </c>
      <c r="B283" s="3">
        <v>3600</v>
      </c>
      <c r="C283" s="3" t="s">
        <v>3</v>
      </c>
      <c r="D283" s="4" t="s">
        <v>7</v>
      </c>
      <c r="E283" s="3">
        <v>12300</v>
      </c>
      <c r="F283" s="3" t="s">
        <v>14</v>
      </c>
      <c r="G283" s="3"/>
    </row>
    <row r="284" spans="1:7" x14ac:dyDescent="0.2">
      <c r="A284" s="3">
        <v>927</v>
      </c>
      <c r="B284" s="3">
        <v>6000</v>
      </c>
      <c r="C284" s="3" t="s">
        <v>3</v>
      </c>
      <c r="D284" s="4" t="s">
        <v>8</v>
      </c>
      <c r="E284" s="3">
        <v>10320</v>
      </c>
      <c r="F284" s="3" t="s">
        <v>14</v>
      </c>
      <c r="G284" s="3"/>
    </row>
    <row r="285" spans="1:7" x14ac:dyDescent="0.2">
      <c r="A285" s="3">
        <v>928</v>
      </c>
      <c r="B285" s="3">
        <v>12996</v>
      </c>
      <c r="C285" s="3" t="s">
        <v>3</v>
      </c>
      <c r="D285" s="4" t="s">
        <v>9</v>
      </c>
      <c r="E285" s="3">
        <v>20000</v>
      </c>
      <c r="F285" s="3" t="s">
        <v>13</v>
      </c>
      <c r="G285" s="3"/>
    </row>
    <row r="286" spans="1:7" x14ac:dyDescent="0.2">
      <c r="A286" s="3">
        <v>929</v>
      </c>
      <c r="B286" s="3">
        <v>6900</v>
      </c>
      <c r="C286" s="3" t="s">
        <v>4</v>
      </c>
      <c r="D286" s="4" t="s">
        <v>8</v>
      </c>
      <c r="E286" s="3">
        <v>13800</v>
      </c>
      <c r="F286" s="3" t="s">
        <v>13</v>
      </c>
      <c r="G286" s="3"/>
    </row>
    <row r="287" spans="1:7" x14ac:dyDescent="0.2">
      <c r="A287" s="3">
        <v>930</v>
      </c>
      <c r="B287" s="3">
        <v>14004</v>
      </c>
      <c r="C287" s="3" t="s">
        <v>3</v>
      </c>
      <c r="D287" s="4" t="s">
        <v>8</v>
      </c>
      <c r="E287" s="3">
        <v>38800</v>
      </c>
      <c r="F287" s="3" t="s">
        <v>12</v>
      </c>
      <c r="G287" s="3"/>
    </row>
    <row r="288" spans="1:7" x14ac:dyDescent="0.2">
      <c r="A288" s="3">
        <v>931</v>
      </c>
      <c r="B288" s="3">
        <v>5700</v>
      </c>
      <c r="C288" s="3" t="s">
        <v>3</v>
      </c>
      <c r="D288" s="4" t="s">
        <v>6</v>
      </c>
      <c r="E288" s="3">
        <v>14460</v>
      </c>
      <c r="F288" s="3" t="s">
        <v>14</v>
      </c>
      <c r="G288" s="3"/>
    </row>
    <row r="289" spans="1:7" x14ac:dyDescent="0.2">
      <c r="A289" s="3">
        <v>932</v>
      </c>
      <c r="B289" s="3">
        <v>12792</v>
      </c>
      <c r="C289" s="3" t="s">
        <v>3</v>
      </c>
      <c r="D289" s="4" t="s">
        <v>6</v>
      </c>
      <c r="E289" s="3">
        <v>26750</v>
      </c>
      <c r="F289" s="3" t="s">
        <v>13</v>
      </c>
      <c r="G289" s="3"/>
    </row>
    <row r="290" spans="1:7" x14ac:dyDescent="0.2">
      <c r="A290" s="3">
        <v>933</v>
      </c>
      <c r="B290" s="3">
        <v>6300</v>
      </c>
      <c r="C290" s="3" t="s">
        <v>3</v>
      </c>
      <c r="D290" s="4" t="s">
        <v>10</v>
      </c>
      <c r="E290" s="3">
        <v>12780</v>
      </c>
      <c r="F290" s="3" t="s">
        <v>15</v>
      </c>
      <c r="G290" s="3"/>
    </row>
    <row r="291" spans="1:7" x14ac:dyDescent="0.2">
      <c r="A291" s="3">
        <v>934</v>
      </c>
      <c r="B291" s="3">
        <v>6600</v>
      </c>
      <c r="C291" s="3" t="s">
        <v>3</v>
      </c>
      <c r="D291" s="4" t="s">
        <v>8</v>
      </c>
      <c r="E291" s="3">
        <v>15120</v>
      </c>
      <c r="F291" s="3" t="s">
        <v>14</v>
      </c>
      <c r="G291" s="3"/>
    </row>
    <row r="292" spans="1:7" x14ac:dyDescent="0.2">
      <c r="A292" s="3">
        <v>935</v>
      </c>
      <c r="B292" s="3">
        <v>4080</v>
      </c>
      <c r="C292" s="3" t="s">
        <v>4</v>
      </c>
      <c r="D292" s="4" t="s">
        <v>7</v>
      </c>
      <c r="E292" s="3">
        <v>6780</v>
      </c>
      <c r="F292" s="3" t="s">
        <v>14</v>
      </c>
      <c r="G292" s="3"/>
    </row>
    <row r="293" spans="1:7" x14ac:dyDescent="0.2">
      <c r="A293" s="3">
        <v>936</v>
      </c>
      <c r="B293" s="3">
        <v>5400</v>
      </c>
      <c r="C293" s="3" t="s">
        <v>4</v>
      </c>
      <c r="D293" s="4" t="s">
        <v>7</v>
      </c>
      <c r="E293" s="3">
        <v>10440</v>
      </c>
      <c r="F293" s="3" t="s">
        <v>14</v>
      </c>
      <c r="G293" s="3"/>
    </row>
    <row r="294" spans="1:7" x14ac:dyDescent="0.2">
      <c r="A294" s="3">
        <v>937</v>
      </c>
      <c r="B294" s="3">
        <v>7200</v>
      </c>
      <c r="C294" s="3" t="s">
        <v>4</v>
      </c>
      <c r="D294" s="4" t="s">
        <v>8</v>
      </c>
      <c r="E294" s="3">
        <v>14640</v>
      </c>
      <c r="F294" s="3" t="s">
        <v>13</v>
      </c>
      <c r="G294" s="3"/>
    </row>
    <row r="295" spans="1:7" x14ac:dyDescent="0.2">
      <c r="A295" s="3">
        <v>938</v>
      </c>
      <c r="B295" s="3">
        <v>11496</v>
      </c>
      <c r="C295" s="3" t="s">
        <v>3</v>
      </c>
      <c r="D295" s="4" t="s">
        <v>8</v>
      </c>
      <c r="E295" s="3">
        <v>29000</v>
      </c>
      <c r="F295" s="3" t="s">
        <v>12</v>
      </c>
      <c r="G295" s="3"/>
    </row>
    <row r="296" spans="1:7" x14ac:dyDescent="0.2">
      <c r="A296" s="3">
        <v>939</v>
      </c>
      <c r="B296" s="3">
        <v>6300</v>
      </c>
      <c r="C296" s="3" t="s">
        <v>3</v>
      </c>
      <c r="D296" s="4" t="s">
        <v>7</v>
      </c>
      <c r="E296" s="3">
        <v>12000</v>
      </c>
      <c r="F296" s="3" t="s">
        <v>14</v>
      </c>
      <c r="G296" s="3"/>
    </row>
    <row r="297" spans="1:7" x14ac:dyDescent="0.2">
      <c r="A297" s="3">
        <v>940</v>
      </c>
      <c r="B297" s="3">
        <v>4080</v>
      </c>
      <c r="C297" s="3" t="s">
        <v>4</v>
      </c>
      <c r="D297" s="4" t="s">
        <v>7</v>
      </c>
      <c r="E297" s="3">
        <v>6840</v>
      </c>
      <c r="F297" s="3" t="s">
        <v>15</v>
      </c>
      <c r="G297" s="3"/>
    </row>
    <row r="298" spans="1:7" x14ac:dyDescent="0.2">
      <c r="A298" s="3">
        <v>941</v>
      </c>
      <c r="B298" s="3">
        <v>4380</v>
      </c>
      <c r="C298" s="3" t="s">
        <v>4</v>
      </c>
      <c r="D298" s="4" t="s">
        <v>6</v>
      </c>
      <c r="E298" s="3">
        <v>8820</v>
      </c>
      <c r="F298" s="3" t="s">
        <v>14</v>
      </c>
      <c r="G298" s="3"/>
    </row>
    <row r="299" spans="1:7" x14ac:dyDescent="0.2">
      <c r="A299" s="3">
        <v>942</v>
      </c>
      <c r="B299" s="3">
        <v>6996</v>
      </c>
      <c r="C299" s="3" t="s">
        <v>4</v>
      </c>
      <c r="D299" s="4" t="s">
        <v>6</v>
      </c>
      <c r="E299" s="3">
        <v>17200</v>
      </c>
      <c r="F299" s="3" t="s">
        <v>13</v>
      </c>
      <c r="G299" s="3"/>
    </row>
    <row r="300" spans="1:7" x14ac:dyDescent="0.2">
      <c r="A300" s="3">
        <v>943</v>
      </c>
      <c r="B300" s="3">
        <v>6300</v>
      </c>
      <c r="C300" s="3" t="s">
        <v>4</v>
      </c>
      <c r="D300" s="4" t="s">
        <v>6</v>
      </c>
      <c r="E300" s="3">
        <v>15120</v>
      </c>
      <c r="F300" s="3" t="s">
        <v>13</v>
      </c>
      <c r="G300" s="3"/>
    </row>
    <row r="301" spans="1:7" x14ac:dyDescent="0.2">
      <c r="A301" s="3">
        <v>945</v>
      </c>
      <c r="B301" s="3">
        <v>3900</v>
      </c>
      <c r="C301" s="3" t="s">
        <v>4</v>
      </c>
      <c r="D301" s="4" t="s">
        <v>7</v>
      </c>
      <c r="E301" s="3">
        <v>8760</v>
      </c>
      <c r="F301" s="3" t="s">
        <v>14</v>
      </c>
      <c r="G301" s="3"/>
    </row>
    <row r="302" spans="1:7" x14ac:dyDescent="0.2">
      <c r="A302" s="3">
        <v>946</v>
      </c>
      <c r="B302" s="3">
        <v>7200</v>
      </c>
      <c r="C302" s="3" t="s">
        <v>3</v>
      </c>
      <c r="D302" s="4" t="s">
        <v>8</v>
      </c>
      <c r="E302" s="3">
        <v>13800</v>
      </c>
      <c r="F302" s="3" t="s">
        <v>13</v>
      </c>
      <c r="G302" s="3"/>
    </row>
    <row r="303" spans="1:7" x14ac:dyDescent="0.2">
      <c r="A303" s="3">
        <v>947</v>
      </c>
      <c r="B303" s="3">
        <v>5160</v>
      </c>
      <c r="C303" s="3" t="s">
        <v>4</v>
      </c>
      <c r="D303" s="4" t="s">
        <v>6</v>
      </c>
      <c r="E303" s="3">
        <v>10680</v>
      </c>
      <c r="F303" s="3" t="s">
        <v>14</v>
      </c>
      <c r="G303" s="3"/>
    </row>
    <row r="304" spans="1:7" x14ac:dyDescent="0.2">
      <c r="A304" s="3">
        <v>948</v>
      </c>
      <c r="B304" s="3">
        <v>17640</v>
      </c>
      <c r="C304" s="3" t="s">
        <v>3</v>
      </c>
      <c r="D304" s="4" t="s">
        <v>8</v>
      </c>
      <c r="E304" s="3">
        <v>40000</v>
      </c>
      <c r="F304" s="3" t="s">
        <v>13</v>
      </c>
      <c r="G304" s="3"/>
    </row>
    <row r="305" spans="1:7" x14ac:dyDescent="0.2">
      <c r="A305" s="3">
        <v>949</v>
      </c>
      <c r="B305" s="3">
        <v>4080</v>
      </c>
      <c r="C305" s="3" t="s">
        <v>4</v>
      </c>
      <c r="D305" s="4" t="s">
        <v>7</v>
      </c>
      <c r="E305" s="3">
        <v>7980</v>
      </c>
      <c r="F305" s="3" t="s">
        <v>14</v>
      </c>
      <c r="G305" s="3"/>
    </row>
    <row r="306" spans="1:7" x14ac:dyDescent="0.2">
      <c r="A306" s="3">
        <v>950</v>
      </c>
      <c r="B306" s="3">
        <v>21000</v>
      </c>
      <c r="C306" s="3" t="s">
        <v>3</v>
      </c>
      <c r="D306" s="4" t="s">
        <v>9</v>
      </c>
      <c r="E306" s="3">
        <v>26700</v>
      </c>
      <c r="F306" s="3" t="s">
        <v>13</v>
      </c>
      <c r="G306" s="3"/>
    </row>
    <row r="307" spans="1:7" x14ac:dyDescent="0.2">
      <c r="A307" s="3">
        <v>951</v>
      </c>
      <c r="B307" s="3">
        <v>12500</v>
      </c>
      <c r="C307" s="3" t="s">
        <v>3</v>
      </c>
      <c r="D307" s="4" t="s">
        <v>6</v>
      </c>
      <c r="E307" s="3">
        <v>36250</v>
      </c>
      <c r="F307" s="3" t="s">
        <v>12</v>
      </c>
      <c r="G307" s="3"/>
    </row>
    <row r="308" spans="1:7" x14ac:dyDescent="0.2">
      <c r="A308" s="3">
        <v>952</v>
      </c>
      <c r="B308" s="3">
        <v>4500</v>
      </c>
      <c r="C308" s="3" t="s">
        <v>4</v>
      </c>
      <c r="D308" s="4" t="s">
        <v>6</v>
      </c>
      <c r="E308" s="3">
        <v>9180</v>
      </c>
      <c r="F308" s="3" t="s">
        <v>14</v>
      </c>
      <c r="G308" s="3"/>
    </row>
    <row r="309" spans="1:7" x14ac:dyDescent="0.2">
      <c r="A309" s="3">
        <v>953</v>
      </c>
      <c r="B309" s="3">
        <v>4620</v>
      </c>
      <c r="C309" s="3" t="s">
        <v>4</v>
      </c>
      <c r="D309" s="4" t="s">
        <v>10</v>
      </c>
      <c r="E309" s="3">
        <v>8400</v>
      </c>
      <c r="F309" s="3" t="s">
        <v>14</v>
      </c>
      <c r="G309" s="3"/>
    </row>
    <row r="310" spans="1:7" x14ac:dyDescent="0.2">
      <c r="A310" s="3">
        <v>954</v>
      </c>
      <c r="B310" s="3">
        <v>5100</v>
      </c>
      <c r="C310" s="3" t="s">
        <v>4</v>
      </c>
      <c r="D310" s="4" t="s">
        <v>9</v>
      </c>
      <c r="E310" s="3">
        <v>11160</v>
      </c>
      <c r="F310" s="3" t="s">
        <v>13</v>
      </c>
      <c r="G310" s="3"/>
    </row>
    <row r="311" spans="1:7" x14ac:dyDescent="0.2">
      <c r="A311" s="3">
        <v>955</v>
      </c>
      <c r="B311" s="3">
        <v>4800</v>
      </c>
      <c r="C311" s="3" t="s">
        <v>4</v>
      </c>
      <c r="D311" s="4" t="s">
        <v>6</v>
      </c>
      <c r="E311" s="3">
        <v>10200</v>
      </c>
      <c r="F311" s="3" t="s">
        <v>14</v>
      </c>
      <c r="G311" s="3"/>
    </row>
    <row r="312" spans="1:7" x14ac:dyDescent="0.2">
      <c r="A312" s="3">
        <v>956</v>
      </c>
      <c r="B312" s="3">
        <v>5100</v>
      </c>
      <c r="C312" s="3" t="s">
        <v>4</v>
      </c>
      <c r="D312" s="4" t="s">
        <v>8</v>
      </c>
      <c r="E312" s="3">
        <v>10560</v>
      </c>
      <c r="F312" s="3" t="s">
        <v>14</v>
      </c>
      <c r="G312" s="3"/>
    </row>
    <row r="313" spans="1:7" x14ac:dyDescent="0.2">
      <c r="A313" s="3">
        <v>957</v>
      </c>
      <c r="B313" s="3">
        <v>7200</v>
      </c>
      <c r="C313" s="3" t="s">
        <v>4</v>
      </c>
      <c r="D313" s="4" t="s">
        <v>6</v>
      </c>
      <c r="E313" s="3">
        <v>23250</v>
      </c>
      <c r="F313" s="3" t="s">
        <v>13</v>
      </c>
      <c r="G313" s="3"/>
    </row>
    <row r="314" spans="1:7" x14ac:dyDescent="0.2">
      <c r="A314" s="3">
        <v>958</v>
      </c>
      <c r="B314" s="3">
        <v>6300</v>
      </c>
      <c r="C314" s="3" t="s">
        <v>3</v>
      </c>
      <c r="D314" s="4" t="s">
        <v>7</v>
      </c>
      <c r="E314" s="3">
        <v>14100</v>
      </c>
      <c r="F314" s="3" t="s">
        <v>14</v>
      </c>
      <c r="G314" s="3"/>
    </row>
    <row r="315" spans="1:7" x14ac:dyDescent="0.2">
      <c r="A315" s="3">
        <v>959</v>
      </c>
      <c r="B315" s="3">
        <v>6300</v>
      </c>
      <c r="C315" s="3" t="s">
        <v>3</v>
      </c>
      <c r="D315" s="4" t="s">
        <v>6</v>
      </c>
      <c r="E315" s="3">
        <v>10500</v>
      </c>
      <c r="F315" s="3" t="s">
        <v>13</v>
      </c>
      <c r="G315" s="3"/>
    </row>
    <row r="316" spans="1:7" x14ac:dyDescent="0.2">
      <c r="A316" s="3">
        <v>960</v>
      </c>
      <c r="B316" s="3">
        <v>8592</v>
      </c>
      <c r="C316" s="3" t="s">
        <v>3</v>
      </c>
      <c r="D316" s="4" t="s">
        <v>8</v>
      </c>
      <c r="E316" s="3">
        <v>18100</v>
      </c>
      <c r="F316" s="3" t="s">
        <v>13</v>
      </c>
      <c r="G316" s="3"/>
    </row>
    <row r="317" spans="1:7" x14ac:dyDescent="0.2">
      <c r="A317" s="3">
        <v>961</v>
      </c>
      <c r="B317" s="3">
        <v>6300</v>
      </c>
      <c r="C317" s="3" t="s">
        <v>3</v>
      </c>
      <c r="D317" s="4" t="s">
        <v>6</v>
      </c>
      <c r="E317" s="3">
        <v>12108</v>
      </c>
      <c r="F317" s="3" t="s">
        <v>14</v>
      </c>
      <c r="G317" s="3"/>
    </row>
    <row r="318" spans="1:7" x14ac:dyDescent="0.2">
      <c r="A318" s="3">
        <v>962</v>
      </c>
      <c r="B318" s="3">
        <v>5700</v>
      </c>
      <c r="C318" s="3" t="s">
        <v>3</v>
      </c>
      <c r="D318" s="4" t="s">
        <v>8</v>
      </c>
      <c r="E318" s="3">
        <v>11700</v>
      </c>
      <c r="F318" s="3" t="s">
        <v>15</v>
      </c>
      <c r="G318" s="3"/>
    </row>
    <row r="319" spans="1:7" x14ac:dyDescent="0.2">
      <c r="A319" s="3">
        <v>963</v>
      </c>
      <c r="B319" s="3">
        <v>5580</v>
      </c>
      <c r="C319" s="3" t="s">
        <v>4</v>
      </c>
      <c r="D319" s="4" t="s">
        <v>6</v>
      </c>
      <c r="E319" s="3">
        <v>11400</v>
      </c>
      <c r="F319" s="3" t="s">
        <v>14</v>
      </c>
      <c r="G319" s="3"/>
    </row>
    <row r="320" spans="1:7" x14ac:dyDescent="0.2">
      <c r="A320" s="3">
        <v>965</v>
      </c>
      <c r="B320" s="3">
        <v>8700</v>
      </c>
      <c r="C320" s="3" t="s">
        <v>3</v>
      </c>
      <c r="D320" s="4" t="s">
        <v>6</v>
      </c>
      <c r="E320" s="3">
        <v>33500</v>
      </c>
      <c r="F320" s="3" t="s">
        <v>13</v>
      </c>
      <c r="G320" s="3"/>
    </row>
    <row r="321" spans="1:7" x14ac:dyDescent="0.2">
      <c r="A321" s="3">
        <v>966</v>
      </c>
      <c r="B321" s="3">
        <v>5700</v>
      </c>
      <c r="C321" s="3" t="s">
        <v>3</v>
      </c>
      <c r="D321" s="4" t="s">
        <v>8</v>
      </c>
      <c r="E321" s="3">
        <v>18400</v>
      </c>
      <c r="F321" s="3" t="s">
        <v>13</v>
      </c>
      <c r="G321" s="3"/>
    </row>
    <row r="322" spans="1:7" x14ac:dyDescent="0.2">
      <c r="A322" s="3">
        <v>967</v>
      </c>
      <c r="B322" s="3">
        <v>6000</v>
      </c>
      <c r="C322" s="3" t="s">
        <v>3</v>
      </c>
      <c r="D322" s="4" t="s">
        <v>7</v>
      </c>
      <c r="E322" s="3">
        <v>8940</v>
      </c>
      <c r="F322" s="3" t="s">
        <v>15</v>
      </c>
      <c r="G322" s="3"/>
    </row>
    <row r="323" spans="1:7" x14ac:dyDescent="0.2">
      <c r="A323" s="3">
        <v>968</v>
      </c>
      <c r="B323" s="3">
        <v>6300</v>
      </c>
      <c r="C323" s="3" t="s">
        <v>3</v>
      </c>
      <c r="D323" s="4" t="s">
        <v>6</v>
      </c>
      <c r="E323" s="3">
        <v>17364</v>
      </c>
      <c r="F323" s="3" t="s">
        <v>13</v>
      </c>
      <c r="G323" s="3"/>
    </row>
    <row r="324" spans="1:7" x14ac:dyDescent="0.2">
      <c r="A324" s="3">
        <v>969</v>
      </c>
      <c r="B324" s="3">
        <v>4080</v>
      </c>
      <c r="C324" s="3" t="s">
        <v>4</v>
      </c>
      <c r="D324" s="4" t="s">
        <v>10</v>
      </c>
      <c r="E324" s="3">
        <v>6480</v>
      </c>
      <c r="F324" s="3" t="s">
        <v>14</v>
      </c>
      <c r="G324" s="3"/>
    </row>
    <row r="325" spans="1:7" x14ac:dyDescent="0.2">
      <c r="A325" s="3">
        <v>970</v>
      </c>
      <c r="B325" s="3">
        <v>4440</v>
      </c>
      <c r="C325" s="3" t="s">
        <v>4</v>
      </c>
      <c r="D325" s="4" t="s">
        <v>6</v>
      </c>
      <c r="E325" s="3">
        <v>12540</v>
      </c>
      <c r="F325" s="3" t="s">
        <v>13</v>
      </c>
      <c r="G325" s="3"/>
    </row>
    <row r="326" spans="1:7" x14ac:dyDescent="0.2">
      <c r="A326" s="3">
        <v>971</v>
      </c>
      <c r="B326" s="3">
        <v>4800</v>
      </c>
      <c r="C326" s="3" t="s">
        <v>4</v>
      </c>
      <c r="D326" s="4" t="s">
        <v>9</v>
      </c>
      <c r="E326" s="3">
        <v>9240</v>
      </c>
      <c r="F326" s="3" t="s">
        <v>13</v>
      </c>
      <c r="G326" s="3"/>
    </row>
    <row r="327" spans="1:7" x14ac:dyDescent="0.2">
      <c r="A327" s="3">
        <v>972</v>
      </c>
      <c r="B327" s="3">
        <v>6000</v>
      </c>
      <c r="C327" s="3" t="s">
        <v>3</v>
      </c>
      <c r="D327" s="4" t="s">
        <v>9</v>
      </c>
      <c r="E327" s="3">
        <v>12300</v>
      </c>
      <c r="F327" s="3" t="s">
        <v>14</v>
      </c>
      <c r="G327" s="3"/>
    </row>
    <row r="328" spans="1:7" x14ac:dyDescent="0.2">
      <c r="A328" s="3">
        <v>973</v>
      </c>
      <c r="B328" s="3">
        <v>18000</v>
      </c>
      <c r="C328" s="3" t="s">
        <v>3</v>
      </c>
      <c r="D328" s="4" t="s">
        <v>8</v>
      </c>
      <c r="E328" s="3">
        <v>44250</v>
      </c>
      <c r="F328" s="3" t="s">
        <v>12</v>
      </c>
      <c r="G328" s="3"/>
    </row>
    <row r="329" spans="1:7" x14ac:dyDescent="0.2">
      <c r="A329" s="3">
        <v>974</v>
      </c>
      <c r="B329" s="3">
        <v>6420</v>
      </c>
      <c r="C329" s="3" t="s">
        <v>3</v>
      </c>
      <c r="D329" s="4" t="s">
        <v>10</v>
      </c>
      <c r="E329" s="3">
        <v>10500</v>
      </c>
      <c r="F329" s="3" t="s">
        <v>15</v>
      </c>
      <c r="G329" s="3"/>
    </row>
    <row r="330" spans="1:7" x14ac:dyDescent="0.2">
      <c r="A330" s="3">
        <v>975</v>
      </c>
      <c r="B330" s="3">
        <v>6000</v>
      </c>
      <c r="C330" s="3" t="s">
        <v>3</v>
      </c>
      <c r="D330" s="4" t="s">
        <v>7</v>
      </c>
      <c r="E330" s="3">
        <v>8820</v>
      </c>
      <c r="F330" s="3" t="s">
        <v>14</v>
      </c>
      <c r="G330" s="3"/>
    </row>
    <row r="331" spans="1:7" x14ac:dyDescent="0.2">
      <c r="A331" s="3">
        <v>976</v>
      </c>
      <c r="B331" s="3">
        <v>6000</v>
      </c>
      <c r="C331" s="3" t="s">
        <v>4</v>
      </c>
      <c r="D331" s="4" t="s">
        <v>9</v>
      </c>
      <c r="E331" s="3">
        <v>11940</v>
      </c>
      <c r="F331" s="3" t="s">
        <v>13</v>
      </c>
      <c r="G331" s="3"/>
    </row>
    <row r="332" spans="1:7" x14ac:dyDescent="0.2">
      <c r="A332" s="3">
        <v>977</v>
      </c>
      <c r="B332" s="3">
        <v>9300</v>
      </c>
      <c r="C332" s="3" t="s">
        <v>3</v>
      </c>
      <c r="D332" s="4" t="s">
        <v>8</v>
      </c>
      <c r="E332" s="3">
        <v>18250</v>
      </c>
      <c r="F332" s="3" t="s">
        <v>13</v>
      </c>
      <c r="G332" s="3"/>
    </row>
    <row r="333" spans="1:7" x14ac:dyDescent="0.2">
      <c r="A333" s="3">
        <v>978</v>
      </c>
      <c r="B333" s="3">
        <v>8220</v>
      </c>
      <c r="C333" s="3" t="s">
        <v>3</v>
      </c>
      <c r="D333" s="4" t="s">
        <v>8</v>
      </c>
      <c r="E333" s="3">
        <v>19600</v>
      </c>
      <c r="F333" s="3" t="s">
        <v>13</v>
      </c>
      <c r="G333" s="3"/>
    </row>
    <row r="334" spans="1:7" x14ac:dyDescent="0.2">
      <c r="A334" s="3">
        <v>979</v>
      </c>
      <c r="B334" s="3">
        <v>6000</v>
      </c>
      <c r="C334" s="3" t="s">
        <v>3</v>
      </c>
      <c r="D334" s="4" t="s">
        <v>8</v>
      </c>
      <c r="E334" s="3">
        <v>16800</v>
      </c>
      <c r="F334" s="3" t="s">
        <v>13</v>
      </c>
      <c r="G334" s="3"/>
    </row>
    <row r="335" spans="1:7" x14ac:dyDescent="0.2">
      <c r="A335" s="3">
        <v>980</v>
      </c>
      <c r="B335" s="3">
        <v>6300</v>
      </c>
      <c r="C335" s="3" t="s">
        <v>4</v>
      </c>
      <c r="D335" s="4" t="s">
        <v>6</v>
      </c>
      <c r="E335" s="3">
        <v>9300</v>
      </c>
      <c r="F335" s="3" t="s">
        <v>13</v>
      </c>
      <c r="G335" s="3"/>
    </row>
    <row r="336" spans="1:7" x14ac:dyDescent="0.2">
      <c r="A336" s="3">
        <v>981</v>
      </c>
      <c r="B336" s="3">
        <v>4860</v>
      </c>
      <c r="C336" s="3" t="s">
        <v>4</v>
      </c>
      <c r="D336" s="4" t="s">
        <v>6</v>
      </c>
      <c r="E336" s="3">
        <v>13800</v>
      </c>
      <c r="F336" s="3" t="s">
        <v>14</v>
      </c>
      <c r="G336" s="3"/>
    </row>
    <row r="337" spans="1:7" x14ac:dyDescent="0.2">
      <c r="A337" s="3">
        <v>982</v>
      </c>
      <c r="B337" s="3">
        <v>7800</v>
      </c>
      <c r="C337" s="3" t="s">
        <v>3</v>
      </c>
      <c r="D337" s="4" t="s">
        <v>6</v>
      </c>
      <c r="E337" s="3">
        <v>17460</v>
      </c>
      <c r="F337" s="3" t="s">
        <v>13</v>
      </c>
      <c r="G337" s="3"/>
    </row>
    <row r="338" spans="1:7" x14ac:dyDescent="0.2">
      <c r="A338" s="3">
        <v>983</v>
      </c>
      <c r="B338" s="3">
        <v>6300</v>
      </c>
      <c r="C338" s="3" t="s">
        <v>3</v>
      </c>
      <c r="D338" s="4" t="s">
        <v>8</v>
      </c>
      <c r="E338" s="3">
        <v>10980</v>
      </c>
      <c r="F338" s="3" t="s">
        <v>13</v>
      </c>
      <c r="G338" s="3"/>
    </row>
    <row r="339" spans="1:7" x14ac:dyDescent="0.2">
      <c r="A339" s="3">
        <v>984</v>
      </c>
      <c r="B339" s="3">
        <v>6000</v>
      </c>
      <c r="C339" s="3" t="s">
        <v>3</v>
      </c>
      <c r="D339" s="4" t="s">
        <v>8</v>
      </c>
      <c r="E339" s="3">
        <v>10380</v>
      </c>
      <c r="F339" s="3" t="s">
        <v>14</v>
      </c>
      <c r="G339" s="3"/>
    </row>
    <row r="340" spans="1:7" x14ac:dyDescent="0.2">
      <c r="A340" s="3">
        <v>985</v>
      </c>
      <c r="B340" s="3">
        <v>5700</v>
      </c>
      <c r="C340" s="3" t="s">
        <v>3</v>
      </c>
      <c r="D340" s="4" t="s">
        <v>6</v>
      </c>
      <c r="E340" s="3">
        <v>10020</v>
      </c>
      <c r="F340" s="3" t="s">
        <v>13</v>
      </c>
      <c r="G340" s="3"/>
    </row>
    <row r="341" spans="1:7" x14ac:dyDescent="0.2">
      <c r="A341" s="3">
        <v>987</v>
      </c>
      <c r="B341" s="3">
        <v>5820</v>
      </c>
      <c r="C341" s="3" t="s">
        <v>4</v>
      </c>
      <c r="D341" s="4" t="s">
        <v>8</v>
      </c>
      <c r="E341" s="3">
        <v>13920</v>
      </c>
      <c r="F341" s="3" t="s">
        <v>13</v>
      </c>
      <c r="G341" s="3"/>
    </row>
    <row r="342" spans="1:7" x14ac:dyDescent="0.2">
      <c r="A342" s="3">
        <v>988</v>
      </c>
      <c r="B342" s="3">
        <v>4800</v>
      </c>
      <c r="C342" s="3" t="s">
        <v>4</v>
      </c>
      <c r="D342" s="4" t="s">
        <v>7</v>
      </c>
      <c r="E342" s="3">
        <v>8340</v>
      </c>
      <c r="F342" s="3" t="s">
        <v>15</v>
      </c>
      <c r="G342" s="3"/>
    </row>
    <row r="343" spans="1:7" x14ac:dyDescent="0.2">
      <c r="A343" s="3">
        <v>989</v>
      </c>
      <c r="B343" s="3">
        <v>5400</v>
      </c>
      <c r="C343" s="3" t="s">
        <v>4</v>
      </c>
      <c r="D343" s="4" t="s">
        <v>9</v>
      </c>
      <c r="E343" s="3">
        <v>9600</v>
      </c>
      <c r="F343" s="3" t="s">
        <v>14</v>
      </c>
      <c r="G343" s="3"/>
    </row>
    <row r="344" spans="1:7" x14ac:dyDescent="0.2">
      <c r="A344" s="3">
        <v>990</v>
      </c>
      <c r="B344" s="3">
        <v>6000</v>
      </c>
      <c r="C344" s="3" t="s">
        <v>3</v>
      </c>
      <c r="D344" s="4" t="s">
        <v>9</v>
      </c>
      <c r="E344" s="3">
        <v>12360</v>
      </c>
      <c r="F344" s="3" t="s">
        <v>14</v>
      </c>
      <c r="G344" s="3"/>
    </row>
    <row r="345" spans="1:7" x14ac:dyDescent="0.2">
      <c r="A345" s="3">
        <v>991</v>
      </c>
      <c r="B345" s="3">
        <v>4020</v>
      </c>
      <c r="C345" s="3" t="s">
        <v>4</v>
      </c>
      <c r="D345" s="4" t="s">
        <v>9</v>
      </c>
      <c r="E345" s="3">
        <v>9840</v>
      </c>
      <c r="F345" s="3" t="s">
        <v>14</v>
      </c>
      <c r="G345" s="3"/>
    </row>
    <row r="346" spans="1:7" x14ac:dyDescent="0.2">
      <c r="A346" s="3">
        <v>992</v>
      </c>
      <c r="B346" s="3">
        <v>4380</v>
      </c>
      <c r="C346" s="3" t="s">
        <v>4</v>
      </c>
      <c r="D346" s="4" t="s">
        <v>6</v>
      </c>
      <c r="E346" s="3">
        <v>8160</v>
      </c>
      <c r="F346" s="3" t="s">
        <v>14</v>
      </c>
      <c r="G346" s="3"/>
    </row>
    <row r="347" spans="1:7" x14ac:dyDescent="0.2">
      <c r="A347" s="3">
        <v>993</v>
      </c>
      <c r="B347" s="3">
        <v>14700</v>
      </c>
      <c r="C347" s="3" t="s">
        <v>3</v>
      </c>
      <c r="D347" s="4" t="s">
        <v>9</v>
      </c>
      <c r="E347" s="3">
        <v>24750</v>
      </c>
      <c r="F347" s="3" t="s">
        <v>12</v>
      </c>
      <c r="G347" s="3"/>
    </row>
    <row r="348" spans="1:7" x14ac:dyDescent="0.2">
      <c r="A348" s="3">
        <v>994</v>
      </c>
      <c r="B348" s="3">
        <v>5100</v>
      </c>
      <c r="C348" s="3" t="s">
        <v>4</v>
      </c>
      <c r="D348" s="4" t="s">
        <v>6</v>
      </c>
      <c r="E348" s="3">
        <v>11280</v>
      </c>
      <c r="F348" s="3" t="s">
        <v>13</v>
      </c>
      <c r="G348" s="3"/>
    </row>
    <row r="349" spans="1:7" x14ac:dyDescent="0.2">
      <c r="A349" s="3">
        <v>995</v>
      </c>
      <c r="B349" s="3">
        <v>3900</v>
      </c>
      <c r="C349" s="3" t="s">
        <v>4</v>
      </c>
      <c r="D349" s="4" t="s">
        <v>10</v>
      </c>
      <c r="E349" s="3">
        <v>7260</v>
      </c>
      <c r="F349" s="3" t="s">
        <v>14</v>
      </c>
      <c r="G349" s="3"/>
    </row>
    <row r="350" spans="1:7" x14ac:dyDescent="0.2">
      <c r="A350" s="3">
        <v>996</v>
      </c>
      <c r="B350" s="3">
        <v>13992</v>
      </c>
      <c r="C350" s="3" t="s">
        <v>3</v>
      </c>
      <c r="D350" s="4" t="s">
        <v>8</v>
      </c>
      <c r="E350" s="3">
        <v>25000</v>
      </c>
      <c r="F350" s="3" t="s">
        <v>13</v>
      </c>
      <c r="G350" s="3"/>
    </row>
    <row r="351" spans="1:7" x14ac:dyDescent="0.2">
      <c r="A351" s="3">
        <v>997</v>
      </c>
      <c r="B351" s="3">
        <v>8400</v>
      </c>
      <c r="C351" s="3" t="s">
        <v>3</v>
      </c>
      <c r="D351" s="4" t="s">
        <v>8</v>
      </c>
      <c r="E351" s="3">
        <v>18000</v>
      </c>
      <c r="F351" s="3" t="s">
        <v>13</v>
      </c>
      <c r="G351" s="3"/>
    </row>
    <row r="352" spans="1:7" x14ac:dyDescent="0.2">
      <c r="A352" s="3">
        <v>998</v>
      </c>
      <c r="B352" s="3">
        <v>15996</v>
      </c>
      <c r="C352" s="3" t="s">
        <v>3</v>
      </c>
      <c r="D352" s="4" t="s">
        <v>9</v>
      </c>
      <c r="E352" s="3">
        <v>36800</v>
      </c>
      <c r="F352" s="3" t="s">
        <v>12</v>
      </c>
      <c r="G352" s="3"/>
    </row>
    <row r="353" spans="1:7" x14ac:dyDescent="0.2">
      <c r="A353" s="3">
        <v>999</v>
      </c>
      <c r="B353" s="3">
        <v>5400</v>
      </c>
      <c r="C353" s="3" t="s">
        <v>3</v>
      </c>
      <c r="D353" s="4" t="s">
        <v>7</v>
      </c>
      <c r="E353" s="3">
        <v>12300</v>
      </c>
      <c r="F353" s="3" t="s">
        <v>14</v>
      </c>
      <c r="G353" s="3"/>
    </row>
    <row r="354" spans="1:7" x14ac:dyDescent="0.2">
      <c r="A354" s="3">
        <v>1000</v>
      </c>
      <c r="B354" s="3">
        <v>4980</v>
      </c>
      <c r="C354" s="3" t="s">
        <v>4</v>
      </c>
      <c r="D354" s="4" t="s">
        <v>7</v>
      </c>
      <c r="E354" s="3">
        <v>8700</v>
      </c>
      <c r="F354" s="3" t="s">
        <v>15</v>
      </c>
      <c r="G354" s="3"/>
    </row>
    <row r="355" spans="1:7" x14ac:dyDescent="0.2">
      <c r="A355" s="3">
        <v>1001</v>
      </c>
      <c r="B355" s="3">
        <v>8496</v>
      </c>
      <c r="C355" s="3" t="s">
        <v>3</v>
      </c>
      <c r="D355" s="4" t="s">
        <v>6</v>
      </c>
      <c r="E355" s="3">
        <v>18900</v>
      </c>
      <c r="F355" s="3" t="s">
        <v>13</v>
      </c>
      <c r="G355" s="3"/>
    </row>
    <row r="356" spans="1:7" x14ac:dyDescent="0.2">
      <c r="A356" s="3">
        <v>1002</v>
      </c>
      <c r="B356" s="3">
        <v>7200</v>
      </c>
      <c r="C356" s="3" t="s">
        <v>3</v>
      </c>
      <c r="D356" s="4" t="s">
        <v>8</v>
      </c>
      <c r="E356" s="3">
        <v>14280</v>
      </c>
      <c r="F356" s="3" t="s">
        <v>13</v>
      </c>
      <c r="G356" s="3"/>
    </row>
    <row r="357" spans="1:7" x14ac:dyDescent="0.2">
      <c r="A357" s="3">
        <v>1003</v>
      </c>
      <c r="B357" s="3">
        <v>10500</v>
      </c>
      <c r="C357" s="3" t="s">
        <v>3</v>
      </c>
      <c r="D357" s="4" t="s">
        <v>8</v>
      </c>
      <c r="E357" s="3">
        <v>16920</v>
      </c>
      <c r="F357" s="3" t="s">
        <v>13</v>
      </c>
      <c r="G357" s="3"/>
    </row>
    <row r="358" spans="1:7" x14ac:dyDescent="0.2">
      <c r="A358" s="3">
        <v>1004</v>
      </c>
      <c r="B358" s="3">
        <v>6120</v>
      </c>
      <c r="C358" s="3" t="s">
        <v>4</v>
      </c>
      <c r="D358" s="4" t="s">
        <v>6</v>
      </c>
      <c r="E358" s="3">
        <v>11760</v>
      </c>
      <c r="F358" s="3" t="s">
        <v>14</v>
      </c>
      <c r="G358" s="3"/>
    </row>
    <row r="359" spans="1:7" x14ac:dyDescent="0.2">
      <c r="A359" s="3">
        <v>1005</v>
      </c>
      <c r="B359" s="3">
        <v>11004</v>
      </c>
      <c r="C359" s="3" t="s">
        <v>3</v>
      </c>
      <c r="D359" s="4" t="s">
        <v>8</v>
      </c>
      <c r="E359" s="3">
        <v>41500</v>
      </c>
      <c r="F359" s="3" t="s">
        <v>13</v>
      </c>
      <c r="G359" s="3"/>
    </row>
    <row r="360" spans="1:7" x14ac:dyDescent="0.2">
      <c r="A360" s="3">
        <v>1006</v>
      </c>
      <c r="B360" s="3">
        <v>6300</v>
      </c>
      <c r="C360" s="3" t="s">
        <v>3</v>
      </c>
      <c r="D360" s="4" t="s">
        <v>9</v>
      </c>
      <c r="E360" s="3">
        <v>12000</v>
      </c>
      <c r="F360" s="3" t="s">
        <v>15</v>
      </c>
      <c r="G360" s="3"/>
    </row>
    <row r="361" spans="1:7" x14ac:dyDescent="0.2">
      <c r="A361" s="3">
        <v>1007</v>
      </c>
      <c r="B361" s="3">
        <v>6300</v>
      </c>
      <c r="C361" s="3" t="s">
        <v>3</v>
      </c>
      <c r="D361" s="4" t="s">
        <v>6</v>
      </c>
      <c r="E361" s="3">
        <v>11940</v>
      </c>
      <c r="F361" s="3" t="s">
        <v>13</v>
      </c>
      <c r="G361" s="3"/>
    </row>
    <row r="362" spans="1:7" x14ac:dyDescent="0.2">
      <c r="A362" s="3">
        <v>1009</v>
      </c>
      <c r="B362" s="3">
        <v>6600</v>
      </c>
      <c r="C362" s="3" t="s">
        <v>3</v>
      </c>
      <c r="D362" s="4" t="s">
        <v>8</v>
      </c>
      <c r="E362" s="3">
        <v>13560</v>
      </c>
      <c r="F362" s="3" t="s">
        <v>14</v>
      </c>
      <c r="G362" s="3"/>
    </row>
    <row r="363" spans="1:7" x14ac:dyDescent="0.2">
      <c r="A363" s="3">
        <v>1010</v>
      </c>
      <c r="B363" s="3">
        <v>3600</v>
      </c>
      <c r="C363" s="3" t="s">
        <v>4</v>
      </c>
      <c r="D363" s="4" t="s">
        <v>7</v>
      </c>
      <c r="E363" s="3">
        <v>8460</v>
      </c>
      <c r="F363" s="3" t="s">
        <v>13</v>
      </c>
      <c r="G363" s="3"/>
    </row>
    <row r="364" spans="1:7" x14ac:dyDescent="0.2">
      <c r="A364" s="3">
        <v>1011</v>
      </c>
      <c r="B364" s="3">
        <v>4500</v>
      </c>
      <c r="C364" s="3" t="s">
        <v>4</v>
      </c>
      <c r="D364" s="4" t="s">
        <v>6</v>
      </c>
      <c r="E364" s="3">
        <v>9600</v>
      </c>
      <c r="F364" s="3" t="s">
        <v>14</v>
      </c>
      <c r="G364" s="3"/>
    </row>
    <row r="365" spans="1:7" x14ac:dyDescent="0.2">
      <c r="A365" s="3">
        <v>1012</v>
      </c>
      <c r="B365" s="3">
        <v>5700</v>
      </c>
      <c r="C365" s="3" t="s">
        <v>4</v>
      </c>
      <c r="D365" s="4" t="s">
        <v>6</v>
      </c>
      <c r="E365" s="3">
        <v>11760</v>
      </c>
      <c r="F365" s="3" t="s">
        <v>14</v>
      </c>
      <c r="G365" s="3"/>
    </row>
    <row r="366" spans="1:7" x14ac:dyDescent="0.2">
      <c r="A366" s="3">
        <v>1013</v>
      </c>
      <c r="B366" s="3">
        <v>6300</v>
      </c>
      <c r="C366" s="3" t="s">
        <v>3</v>
      </c>
      <c r="D366" s="4" t="s">
        <v>7</v>
      </c>
      <c r="E366" s="3">
        <v>14100</v>
      </c>
      <c r="F366" s="3" t="s">
        <v>14</v>
      </c>
      <c r="G366" s="3"/>
    </row>
    <row r="367" spans="1:7" x14ac:dyDescent="0.2">
      <c r="A367" s="3">
        <v>1014</v>
      </c>
      <c r="B367" s="3">
        <v>5100</v>
      </c>
      <c r="C367" s="3" t="s">
        <v>3</v>
      </c>
      <c r="D367" s="4" t="s">
        <v>6</v>
      </c>
      <c r="E367" s="3">
        <v>10680</v>
      </c>
      <c r="F367" s="3" t="s">
        <v>14</v>
      </c>
      <c r="G367" s="3"/>
    </row>
    <row r="368" spans="1:7" x14ac:dyDescent="0.2">
      <c r="A368" s="3">
        <v>1015</v>
      </c>
      <c r="B368" s="3">
        <v>5400</v>
      </c>
      <c r="C368" s="3" t="s">
        <v>4</v>
      </c>
      <c r="D368" s="4" t="s">
        <v>6</v>
      </c>
      <c r="E368" s="3">
        <v>9840</v>
      </c>
      <c r="F368" s="3" t="s">
        <v>14</v>
      </c>
      <c r="G368" s="3"/>
    </row>
    <row r="369" spans="1:7" x14ac:dyDescent="0.2">
      <c r="A369" s="3">
        <v>1016</v>
      </c>
      <c r="B369" s="3">
        <v>5400</v>
      </c>
      <c r="C369" s="3" t="s">
        <v>3</v>
      </c>
      <c r="D369" s="4" t="s">
        <v>10</v>
      </c>
      <c r="E369" s="3">
        <v>10680</v>
      </c>
      <c r="F369" s="3" t="s">
        <v>14</v>
      </c>
      <c r="G369" s="3"/>
    </row>
    <row r="370" spans="1:7" x14ac:dyDescent="0.2">
      <c r="A370" s="3">
        <v>1017</v>
      </c>
      <c r="B370" s="3">
        <v>6900</v>
      </c>
      <c r="C370" s="3" t="s">
        <v>3</v>
      </c>
      <c r="D370" s="4" t="s">
        <v>8</v>
      </c>
      <c r="E370" s="3">
        <v>10920</v>
      </c>
      <c r="F370" s="3" t="s">
        <v>13</v>
      </c>
      <c r="G370" s="3"/>
    </row>
    <row r="371" spans="1:7" x14ac:dyDescent="0.2">
      <c r="A371" s="3">
        <v>1018</v>
      </c>
      <c r="B371" s="3">
        <v>5400</v>
      </c>
      <c r="C371" s="3" t="s">
        <v>3</v>
      </c>
      <c r="D371" s="4" t="s">
        <v>7</v>
      </c>
      <c r="E371" s="3">
        <v>9480</v>
      </c>
      <c r="F371" s="3" t="s">
        <v>13</v>
      </c>
      <c r="G371" s="3"/>
    </row>
    <row r="372" spans="1:7" x14ac:dyDescent="0.2">
      <c r="A372" s="3">
        <v>1019</v>
      </c>
      <c r="B372" s="3">
        <v>6000</v>
      </c>
      <c r="C372" s="3" t="s">
        <v>3</v>
      </c>
      <c r="D372" s="4" t="s">
        <v>7</v>
      </c>
      <c r="E372" s="3">
        <v>13500</v>
      </c>
      <c r="F372" s="3" t="s">
        <v>14</v>
      </c>
      <c r="G372" s="3"/>
    </row>
    <row r="373" spans="1:7" x14ac:dyDescent="0.2">
      <c r="A373" s="3">
        <v>1020</v>
      </c>
      <c r="B373" s="3">
        <v>5700</v>
      </c>
      <c r="C373" s="3" t="s">
        <v>3</v>
      </c>
      <c r="D373" s="4" t="s">
        <v>8</v>
      </c>
      <c r="E373" s="3">
        <v>16920</v>
      </c>
      <c r="F373" s="3" t="s">
        <v>14</v>
      </c>
      <c r="G373" s="3"/>
    </row>
    <row r="374" spans="1:7" x14ac:dyDescent="0.2">
      <c r="A374" s="3">
        <v>1021</v>
      </c>
      <c r="B374" s="3">
        <v>6600</v>
      </c>
      <c r="C374" s="3" t="s">
        <v>3</v>
      </c>
      <c r="D374" s="4" t="s">
        <v>8</v>
      </c>
      <c r="E374" s="3">
        <v>12060</v>
      </c>
      <c r="F374" s="3" t="s">
        <v>14</v>
      </c>
      <c r="G374" s="3"/>
    </row>
    <row r="375" spans="1:7" x14ac:dyDescent="0.2">
      <c r="A375" s="3">
        <v>1022</v>
      </c>
      <c r="B375" s="3">
        <v>8400</v>
      </c>
      <c r="C375" s="3" t="s">
        <v>3</v>
      </c>
      <c r="D375" s="4" t="s">
        <v>6</v>
      </c>
      <c r="E375" s="3">
        <v>22600</v>
      </c>
      <c r="F375" s="3" t="s">
        <v>13</v>
      </c>
      <c r="G375" s="3"/>
    </row>
    <row r="376" spans="1:7" x14ac:dyDescent="0.2">
      <c r="A376" s="3">
        <v>1023</v>
      </c>
      <c r="B376" s="3">
        <v>6000</v>
      </c>
      <c r="C376" s="3" t="s">
        <v>4</v>
      </c>
      <c r="D376" s="4" t="s">
        <v>8</v>
      </c>
      <c r="E376" s="3">
        <v>15540</v>
      </c>
      <c r="F376" s="3" t="s">
        <v>13</v>
      </c>
      <c r="G376" s="3"/>
    </row>
    <row r="377" spans="1:7" x14ac:dyDescent="0.2">
      <c r="A377" s="3">
        <v>1025</v>
      </c>
      <c r="B377" s="3">
        <v>6000</v>
      </c>
      <c r="C377" s="3" t="s">
        <v>3</v>
      </c>
      <c r="D377" s="4" t="s">
        <v>10</v>
      </c>
      <c r="E377" s="3">
        <v>12300</v>
      </c>
      <c r="F377" s="3" t="s">
        <v>15</v>
      </c>
      <c r="G377" s="3"/>
    </row>
    <row r="378" spans="1:7" x14ac:dyDescent="0.2">
      <c r="A378" s="3">
        <v>1026</v>
      </c>
      <c r="B378" s="3">
        <v>14016</v>
      </c>
      <c r="C378" s="3" t="s">
        <v>3</v>
      </c>
      <c r="D378" s="4" t="s">
        <v>8</v>
      </c>
      <c r="E378" s="3">
        <v>28000</v>
      </c>
      <c r="F378" s="3" t="s">
        <v>12</v>
      </c>
      <c r="G378" s="3"/>
    </row>
    <row r="379" spans="1:7" x14ac:dyDescent="0.2">
      <c r="A379" s="3">
        <v>1027</v>
      </c>
      <c r="B379" s="3">
        <v>10992</v>
      </c>
      <c r="C379" s="3" t="s">
        <v>3</v>
      </c>
      <c r="D379" s="4" t="s">
        <v>8</v>
      </c>
      <c r="E379" s="3">
        <v>27500</v>
      </c>
      <c r="F379" s="3" t="s">
        <v>12</v>
      </c>
      <c r="G379" s="3"/>
    </row>
    <row r="380" spans="1:7" x14ac:dyDescent="0.2">
      <c r="A380" s="3">
        <v>1028</v>
      </c>
      <c r="B380" s="3">
        <v>5400</v>
      </c>
      <c r="C380" s="3" t="s">
        <v>4</v>
      </c>
      <c r="D380" s="4" t="s">
        <v>6</v>
      </c>
      <c r="E380" s="3">
        <v>10560</v>
      </c>
      <c r="F380" s="3" t="s">
        <v>13</v>
      </c>
      <c r="G380" s="3"/>
    </row>
    <row r="381" spans="1:7" x14ac:dyDescent="0.2">
      <c r="A381" s="3">
        <v>1029</v>
      </c>
      <c r="B381" s="3">
        <v>6900</v>
      </c>
      <c r="C381" s="3" t="s">
        <v>3</v>
      </c>
      <c r="D381" s="4" t="s">
        <v>9</v>
      </c>
      <c r="E381" s="3">
        <v>10920</v>
      </c>
      <c r="F381" s="3" t="s">
        <v>14</v>
      </c>
      <c r="G381" s="3"/>
    </row>
    <row r="382" spans="1:7" x14ac:dyDescent="0.2">
      <c r="A382" s="3">
        <v>1030</v>
      </c>
      <c r="B382" s="3">
        <v>7800</v>
      </c>
      <c r="C382" s="3" t="s">
        <v>4</v>
      </c>
      <c r="D382" s="4" t="s">
        <v>8</v>
      </c>
      <c r="E382" s="3">
        <v>13764</v>
      </c>
      <c r="F382" s="3" t="s">
        <v>13</v>
      </c>
      <c r="G382" s="3"/>
    </row>
    <row r="383" spans="1:7" x14ac:dyDescent="0.2">
      <c r="A383" s="3">
        <v>1031</v>
      </c>
      <c r="B383" s="3">
        <v>5280</v>
      </c>
      <c r="C383" s="3" t="s">
        <v>4</v>
      </c>
      <c r="D383" s="4" t="s">
        <v>7</v>
      </c>
      <c r="E383" s="3">
        <v>9780</v>
      </c>
      <c r="F383" s="3" t="s">
        <v>14</v>
      </c>
      <c r="G383" s="3"/>
    </row>
    <row r="384" spans="1:7" x14ac:dyDescent="0.2">
      <c r="A384" s="3">
        <v>1032</v>
      </c>
      <c r="B384" s="3">
        <v>6900</v>
      </c>
      <c r="C384" s="3" t="s">
        <v>4</v>
      </c>
      <c r="D384" s="4" t="s">
        <v>8</v>
      </c>
      <c r="E384" s="3">
        <v>18750</v>
      </c>
      <c r="F384" s="3" t="s">
        <v>13</v>
      </c>
      <c r="G384" s="3"/>
    </row>
    <row r="385" spans="1:7" x14ac:dyDescent="0.2">
      <c r="A385" s="3">
        <v>1033</v>
      </c>
      <c r="B385" s="3">
        <v>6000</v>
      </c>
      <c r="C385" s="3" t="s">
        <v>3</v>
      </c>
      <c r="D385" s="4" t="s">
        <v>8</v>
      </c>
      <c r="E385" s="3">
        <v>10800</v>
      </c>
      <c r="F385" s="3" t="s">
        <v>14</v>
      </c>
      <c r="G385" s="3"/>
    </row>
    <row r="386" spans="1:7" x14ac:dyDescent="0.2">
      <c r="A386" s="3">
        <v>1034</v>
      </c>
      <c r="B386" s="3">
        <v>4200</v>
      </c>
      <c r="C386" s="3" t="s">
        <v>4</v>
      </c>
      <c r="D386" s="4" t="s">
        <v>7</v>
      </c>
      <c r="E386" s="3">
        <v>7500</v>
      </c>
      <c r="F386" s="3" t="s">
        <v>13</v>
      </c>
      <c r="G386" s="3"/>
    </row>
    <row r="387" spans="1:7" x14ac:dyDescent="0.2">
      <c r="A387" s="3">
        <v>1035</v>
      </c>
      <c r="B387" s="3">
        <v>6300</v>
      </c>
      <c r="C387" s="3" t="s">
        <v>3</v>
      </c>
      <c r="D387" s="4" t="s">
        <v>10</v>
      </c>
      <c r="E387" s="3">
        <v>9600</v>
      </c>
      <c r="F387" s="3" t="s">
        <v>15</v>
      </c>
      <c r="G387" s="3"/>
    </row>
    <row r="388" spans="1:7" x14ac:dyDescent="0.2">
      <c r="A388" s="3">
        <v>1036</v>
      </c>
      <c r="B388" s="3">
        <v>5700</v>
      </c>
      <c r="C388" s="3" t="s">
        <v>4</v>
      </c>
      <c r="D388" s="4" t="s">
        <v>7</v>
      </c>
      <c r="E388" s="3">
        <v>8280</v>
      </c>
      <c r="F388" s="3" t="s">
        <v>13</v>
      </c>
      <c r="G388" s="3"/>
    </row>
    <row r="389" spans="1:7" x14ac:dyDescent="0.2">
      <c r="A389" s="3">
        <v>1037</v>
      </c>
      <c r="B389" s="3">
        <v>10000</v>
      </c>
      <c r="C389" s="3" t="s">
        <v>3</v>
      </c>
      <c r="D389" s="4" t="s">
        <v>8</v>
      </c>
      <c r="E389" s="3">
        <v>22620</v>
      </c>
      <c r="F389" s="3" t="s">
        <v>13</v>
      </c>
      <c r="G389" s="3"/>
    </row>
    <row r="390" spans="1:7" x14ac:dyDescent="0.2">
      <c r="A390" s="3">
        <v>1038</v>
      </c>
      <c r="B390" s="3">
        <v>6000</v>
      </c>
      <c r="C390" s="3" t="s">
        <v>3</v>
      </c>
      <c r="D390" s="4" t="s">
        <v>8</v>
      </c>
      <c r="E390" s="3">
        <v>11160</v>
      </c>
      <c r="F390" s="3" t="s">
        <v>14</v>
      </c>
      <c r="G390" s="3"/>
    </row>
    <row r="391" spans="1:7" x14ac:dyDescent="0.2">
      <c r="A391" s="3">
        <v>1039</v>
      </c>
      <c r="B391" s="3">
        <v>7200</v>
      </c>
      <c r="C391" s="3" t="s">
        <v>4</v>
      </c>
      <c r="D391" s="4" t="s">
        <v>6</v>
      </c>
      <c r="E391" s="3">
        <v>14820</v>
      </c>
      <c r="F391" s="3" t="s">
        <v>13</v>
      </c>
      <c r="G391" s="3"/>
    </row>
    <row r="392" spans="1:7" x14ac:dyDescent="0.2">
      <c r="A392" s="3">
        <v>1040</v>
      </c>
      <c r="B392" s="3">
        <v>5400</v>
      </c>
      <c r="C392" s="3" t="s">
        <v>3</v>
      </c>
      <c r="D392" s="4" t="s">
        <v>8</v>
      </c>
      <c r="E392" s="3">
        <v>10740</v>
      </c>
      <c r="F392" s="3" t="s">
        <v>13</v>
      </c>
      <c r="G392" s="3"/>
    </row>
    <row r="393" spans="1:7" x14ac:dyDescent="0.2">
      <c r="A393" s="3">
        <v>1041</v>
      </c>
      <c r="B393" s="3">
        <v>8496</v>
      </c>
      <c r="C393" s="3" t="s">
        <v>3</v>
      </c>
      <c r="D393" s="4" t="s">
        <v>6</v>
      </c>
      <c r="E393" s="3">
        <v>17950</v>
      </c>
      <c r="F393" s="3" t="s">
        <v>13</v>
      </c>
      <c r="G393" s="3"/>
    </row>
    <row r="394" spans="1:7" x14ac:dyDescent="0.2">
      <c r="A394" s="3">
        <v>1042</v>
      </c>
      <c r="B394" s="3">
        <v>6300</v>
      </c>
      <c r="C394" s="3" t="s">
        <v>4</v>
      </c>
      <c r="D394" s="4" t="s">
        <v>7</v>
      </c>
      <c r="E394" s="3">
        <v>15060</v>
      </c>
      <c r="F394" s="3" t="s">
        <v>14</v>
      </c>
      <c r="G394" s="3"/>
    </row>
    <row r="395" spans="1:7" x14ac:dyDescent="0.2">
      <c r="A395" s="3">
        <v>1043</v>
      </c>
      <c r="B395" s="3">
        <v>4800</v>
      </c>
      <c r="C395" s="3" t="s">
        <v>4</v>
      </c>
      <c r="D395" s="4" t="s">
        <v>6</v>
      </c>
      <c r="E395" s="3">
        <v>9780</v>
      </c>
      <c r="F395" s="3" t="s">
        <v>14</v>
      </c>
      <c r="G395" s="3"/>
    </row>
    <row r="396" spans="1:7" x14ac:dyDescent="0.2">
      <c r="A396" s="3">
        <v>1044</v>
      </c>
      <c r="B396" s="3">
        <v>6300</v>
      </c>
      <c r="C396" s="3" t="s">
        <v>3</v>
      </c>
      <c r="D396" s="4" t="s">
        <v>6</v>
      </c>
      <c r="E396" s="3">
        <v>10140</v>
      </c>
      <c r="F396" s="3" t="s">
        <v>13</v>
      </c>
      <c r="G396" s="3"/>
    </row>
    <row r="397" spans="1:7" x14ac:dyDescent="0.2">
      <c r="A397" s="3">
        <v>1045</v>
      </c>
      <c r="B397" s="3">
        <v>6240</v>
      </c>
      <c r="C397" s="3" t="s">
        <v>3</v>
      </c>
      <c r="D397" s="4" t="s">
        <v>7</v>
      </c>
      <c r="E397" s="3">
        <v>10500</v>
      </c>
      <c r="F397" s="3" t="s">
        <v>15</v>
      </c>
      <c r="G397" s="3"/>
    </row>
    <row r="398" spans="1:7" x14ac:dyDescent="0.2">
      <c r="A398" s="3">
        <v>1046</v>
      </c>
      <c r="B398" s="3">
        <v>8100</v>
      </c>
      <c r="C398" s="3" t="s">
        <v>3</v>
      </c>
      <c r="D398" s="4" t="s">
        <v>8</v>
      </c>
      <c r="E398" s="3">
        <v>16440</v>
      </c>
      <c r="F398" s="3" t="s">
        <v>13</v>
      </c>
      <c r="G398" s="3"/>
    </row>
    <row r="399" spans="1:7" x14ac:dyDescent="0.2">
      <c r="A399" s="3">
        <v>1047</v>
      </c>
      <c r="B399" s="3">
        <v>5400</v>
      </c>
      <c r="C399" s="3" t="s">
        <v>3</v>
      </c>
      <c r="D399" s="4" t="s">
        <v>6</v>
      </c>
      <c r="E399" s="3">
        <v>12660</v>
      </c>
      <c r="F399" s="3" t="s">
        <v>13</v>
      </c>
      <c r="G399" s="3"/>
    </row>
    <row r="400" spans="1:7" x14ac:dyDescent="0.2">
      <c r="A400" s="3">
        <v>1048</v>
      </c>
      <c r="B400" s="3">
        <v>6300</v>
      </c>
      <c r="C400" s="3" t="s">
        <v>3</v>
      </c>
      <c r="D400" s="4" t="s">
        <v>8</v>
      </c>
      <c r="E400" s="3">
        <v>13560</v>
      </c>
      <c r="F400" s="3" t="s">
        <v>13</v>
      </c>
      <c r="G400" s="3"/>
    </row>
    <row r="401" spans="1:7" x14ac:dyDescent="0.2">
      <c r="A401" s="3">
        <v>1049</v>
      </c>
      <c r="B401" s="3">
        <v>6000</v>
      </c>
      <c r="C401" s="3" t="s">
        <v>3</v>
      </c>
      <c r="D401" s="4" t="s">
        <v>9</v>
      </c>
      <c r="E401" s="3">
        <v>9720</v>
      </c>
      <c r="F401" s="3" t="s">
        <v>13</v>
      </c>
      <c r="G401" s="3"/>
    </row>
    <row r="402" spans="1:7" x14ac:dyDescent="0.2">
      <c r="A402" s="3">
        <v>1050</v>
      </c>
      <c r="B402" s="3">
        <v>4200</v>
      </c>
      <c r="C402" s="3" t="s">
        <v>4</v>
      </c>
      <c r="D402" s="4" t="s">
        <v>6</v>
      </c>
      <c r="E402" s="3">
        <v>11400</v>
      </c>
      <c r="F402" s="3" t="s">
        <v>14</v>
      </c>
      <c r="G402" s="3"/>
    </row>
    <row r="403" spans="1:7" x14ac:dyDescent="0.2">
      <c r="A403" s="3">
        <v>1051</v>
      </c>
      <c r="B403" s="3">
        <v>7992</v>
      </c>
      <c r="C403" s="3" t="s">
        <v>4</v>
      </c>
      <c r="D403" s="4" t="s">
        <v>6</v>
      </c>
      <c r="E403" s="3">
        <v>22300</v>
      </c>
      <c r="F403" s="3" t="s">
        <v>13</v>
      </c>
      <c r="G403" s="3"/>
    </row>
    <row r="404" spans="1:7" x14ac:dyDescent="0.2">
      <c r="A404" s="3">
        <v>1052</v>
      </c>
      <c r="B404" s="3">
        <v>5700</v>
      </c>
      <c r="C404" s="3" t="s">
        <v>3</v>
      </c>
      <c r="D404" s="4" t="s">
        <v>8</v>
      </c>
      <c r="E404" s="3">
        <v>11100</v>
      </c>
      <c r="F404" s="3" t="s">
        <v>13</v>
      </c>
      <c r="G404" s="3"/>
    </row>
    <row r="405" spans="1:7" x14ac:dyDescent="0.2">
      <c r="A405" s="3">
        <v>1053</v>
      </c>
      <c r="B405" s="3">
        <v>4380</v>
      </c>
      <c r="C405" s="3" t="s">
        <v>4</v>
      </c>
      <c r="D405" s="4" t="s">
        <v>6</v>
      </c>
      <c r="E405" s="3">
        <v>10020</v>
      </c>
      <c r="F405" s="3" t="s">
        <v>15</v>
      </c>
      <c r="G405" s="3"/>
    </row>
    <row r="406" spans="1:7" x14ac:dyDescent="0.2">
      <c r="A406" s="3">
        <v>1054</v>
      </c>
      <c r="B406" s="3">
        <v>4380</v>
      </c>
      <c r="C406" s="3" t="s">
        <v>4</v>
      </c>
      <c r="D406" s="4" t="s">
        <v>6</v>
      </c>
      <c r="E406" s="3">
        <v>9900</v>
      </c>
      <c r="F406" s="3" t="s">
        <v>14</v>
      </c>
      <c r="G406" s="3"/>
    </row>
    <row r="407" spans="1:7" x14ac:dyDescent="0.2">
      <c r="A407" s="3">
        <v>1056</v>
      </c>
      <c r="B407" s="3">
        <v>5400</v>
      </c>
      <c r="C407" s="3" t="s">
        <v>4</v>
      </c>
      <c r="D407" s="4" t="s">
        <v>6</v>
      </c>
      <c r="E407" s="3">
        <v>13020</v>
      </c>
      <c r="F407" s="3" t="s">
        <v>13</v>
      </c>
      <c r="G407" s="3"/>
    </row>
    <row r="408" spans="1:7" x14ac:dyDescent="0.2">
      <c r="A408" s="3">
        <v>1058</v>
      </c>
      <c r="B408" s="3">
        <v>7200</v>
      </c>
      <c r="C408" s="3" t="s">
        <v>4</v>
      </c>
      <c r="D408" s="4" t="s">
        <v>8</v>
      </c>
      <c r="E408" s="3">
        <v>20400</v>
      </c>
      <c r="F408" s="3" t="s">
        <v>13</v>
      </c>
      <c r="G408" s="3"/>
    </row>
    <row r="409" spans="1:7" x14ac:dyDescent="0.2">
      <c r="A409" s="3">
        <v>1059</v>
      </c>
      <c r="B409" s="3">
        <v>4500</v>
      </c>
      <c r="C409" s="3" t="s">
        <v>4</v>
      </c>
      <c r="D409" s="4" t="s">
        <v>6</v>
      </c>
      <c r="E409" s="3">
        <v>9120</v>
      </c>
      <c r="F409" s="3" t="s">
        <v>14</v>
      </c>
      <c r="G409" s="3"/>
    </row>
    <row r="410" spans="1:7" x14ac:dyDescent="0.2">
      <c r="A410" s="3">
        <v>1061</v>
      </c>
      <c r="B410" s="3">
        <v>6000</v>
      </c>
      <c r="C410" s="3" t="s">
        <v>3</v>
      </c>
      <c r="D410" s="4" t="s">
        <v>8</v>
      </c>
      <c r="E410" s="3">
        <v>12000</v>
      </c>
      <c r="F410" s="3" t="s">
        <v>15</v>
      </c>
      <c r="G410" s="3"/>
    </row>
    <row r="411" spans="1:7" x14ac:dyDescent="0.2">
      <c r="A411" s="3">
        <v>1062</v>
      </c>
      <c r="B411" s="3">
        <v>6000</v>
      </c>
      <c r="C411" s="3" t="s">
        <v>4</v>
      </c>
      <c r="D411" s="4" t="s">
        <v>9</v>
      </c>
      <c r="E411" s="3">
        <v>13320</v>
      </c>
      <c r="F411" s="3" t="s">
        <v>14</v>
      </c>
      <c r="G411" s="3"/>
    </row>
    <row r="412" spans="1:7" x14ac:dyDescent="0.2">
      <c r="A412" s="3">
        <v>1063</v>
      </c>
      <c r="B412" s="3">
        <v>6600</v>
      </c>
      <c r="C412" s="3" t="s">
        <v>4</v>
      </c>
      <c r="D412" s="4" t="s">
        <v>8</v>
      </c>
      <c r="E412" s="3">
        <v>15420</v>
      </c>
      <c r="F412" s="3" t="s">
        <v>13</v>
      </c>
      <c r="G412" s="3"/>
    </row>
    <row r="413" spans="1:7" x14ac:dyDescent="0.2">
      <c r="A413" s="3">
        <v>1064</v>
      </c>
      <c r="B413" s="3">
        <v>5100</v>
      </c>
      <c r="C413" s="3" t="s">
        <v>4</v>
      </c>
      <c r="D413" s="4" t="s">
        <v>6</v>
      </c>
      <c r="E413" s="3">
        <v>9540</v>
      </c>
      <c r="F413" s="3" t="s">
        <v>14</v>
      </c>
      <c r="G413" s="3"/>
    </row>
    <row r="414" spans="1:7" x14ac:dyDescent="0.2">
      <c r="A414" s="3">
        <v>1065</v>
      </c>
      <c r="B414" s="3">
        <v>17004</v>
      </c>
      <c r="C414" s="3" t="s">
        <v>3</v>
      </c>
      <c r="D414" s="4" t="s">
        <v>8</v>
      </c>
      <c r="E414" s="3">
        <v>30000</v>
      </c>
      <c r="F414" s="3" t="s">
        <v>12</v>
      </c>
      <c r="G414" s="3"/>
    </row>
    <row r="415" spans="1:7" x14ac:dyDescent="0.2">
      <c r="A415" s="3">
        <v>1066</v>
      </c>
      <c r="B415" s="3">
        <v>4080</v>
      </c>
      <c r="C415" s="3" t="s">
        <v>4</v>
      </c>
      <c r="D415" s="4" t="s">
        <v>7</v>
      </c>
      <c r="E415" s="3">
        <v>7920</v>
      </c>
      <c r="F415" s="3" t="s">
        <v>15</v>
      </c>
      <c r="G415" s="3"/>
    </row>
    <row r="416" spans="1:7" x14ac:dyDescent="0.2">
      <c r="A416" s="3">
        <v>1067</v>
      </c>
      <c r="B416" s="3">
        <v>5700</v>
      </c>
      <c r="C416" s="3" t="s">
        <v>3</v>
      </c>
      <c r="D416" s="4" t="s">
        <v>6</v>
      </c>
      <c r="E416" s="3">
        <v>12660</v>
      </c>
      <c r="F416" s="3" t="s">
        <v>13</v>
      </c>
      <c r="G416" s="3"/>
    </row>
    <row r="417" spans="1:7" x14ac:dyDescent="0.2">
      <c r="A417" s="3">
        <v>1068</v>
      </c>
      <c r="B417" s="3">
        <v>4380</v>
      </c>
      <c r="C417" s="3" t="s">
        <v>4</v>
      </c>
      <c r="D417" s="4" t="s">
        <v>6</v>
      </c>
      <c r="E417" s="3">
        <v>8820</v>
      </c>
      <c r="F417" s="3" t="s">
        <v>14</v>
      </c>
      <c r="G417" s="3"/>
    </row>
    <row r="418" spans="1:7" x14ac:dyDescent="0.2">
      <c r="A418" s="3">
        <v>1069</v>
      </c>
      <c r="B418" s="3">
        <v>4800</v>
      </c>
      <c r="C418" s="3" t="s">
        <v>4</v>
      </c>
      <c r="D418" s="4" t="s">
        <v>7</v>
      </c>
      <c r="E418" s="3">
        <v>8340</v>
      </c>
      <c r="F418" s="3" t="s">
        <v>14</v>
      </c>
      <c r="G418" s="3"/>
    </row>
    <row r="419" spans="1:7" x14ac:dyDescent="0.2">
      <c r="A419" s="3">
        <v>1070</v>
      </c>
      <c r="B419" s="3">
        <v>5400</v>
      </c>
      <c r="C419" s="3" t="s">
        <v>3</v>
      </c>
      <c r="D419" s="4" t="s">
        <v>8</v>
      </c>
      <c r="E419" s="3">
        <v>12840</v>
      </c>
      <c r="F419" s="3" t="s">
        <v>13</v>
      </c>
      <c r="G419" s="3"/>
    </row>
    <row r="420" spans="1:7" x14ac:dyDescent="0.2">
      <c r="A420" s="3">
        <v>1071</v>
      </c>
      <c r="B420" s="3">
        <v>6300</v>
      </c>
      <c r="C420" s="3" t="s">
        <v>3</v>
      </c>
      <c r="D420" s="4" t="s">
        <v>6</v>
      </c>
      <c r="E420" s="3">
        <v>15660</v>
      </c>
      <c r="F420" s="3" t="s">
        <v>13</v>
      </c>
      <c r="G420" s="3"/>
    </row>
    <row r="421" spans="1:7" x14ac:dyDescent="0.2">
      <c r="A421" s="3">
        <v>1072</v>
      </c>
      <c r="B421" s="3">
        <v>4500</v>
      </c>
      <c r="C421" s="3" t="s">
        <v>4</v>
      </c>
      <c r="D421" s="4" t="s">
        <v>9</v>
      </c>
      <c r="E421" s="3">
        <v>8220</v>
      </c>
      <c r="F421" s="3" t="s">
        <v>14</v>
      </c>
      <c r="G421" s="3"/>
    </row>
    <row r="422" spans="1:7" x14ac:dyDescent="0.2">
      <c r="A422" s="3">
        <v>1073</v>
      </c>
      <c r="B422" s="3">
        <v>6000</v>
      </c>
      <c r="C422" s="3" t="s">
        <v>3</v>
      </c>
      <c r="D422" s="4" t="s">
        <v>9</v>
      </c>
      <c r="E422" s="3">
        <v>12300</v>
      </c>
      <c r="F422" s="3" t="s">
        <v>15</v>
      </c>
      <c r="G422" s="3"/>
    </row>
    <row r="423" spans="1:7" x14ac:dyDescent="0.2">
      <c r="A423" s="3">
        <v>1075</v>
      </c>
      <c r="B423" s="3">
        <v>13992</v>
      </c>
      <c r="C423" s="3" t="s">
        <v>3</v>
      </c>
      <c r="D423" s="4" t="s">
        <v>9</v>
      </c>
      <c r="E423" s="3">
        <v>33000</v>
      </c>
      <c r="F423" s="3" t="s">
        <v>13</v>
      </c>
      <c r="G423" s="3"/>
    </row>
    <row r="424" spans="1:7" x14ac:dyDescent="0.2">
      <c r="A424" s="3">
        <v>1076</v>
      </c>
      <c r="B424" s="3">
        <v>4380</v>
      </c>
      <c r="C424" s="3" t="s">
        <v>4</v>
      </c>
      <c r="D424" s="4" t="s">
        <v>6</v>
      </c>
      <c r="E424" s="3">
        <v>7260</v>
      </c>
      <c r="F424" s="3" t="s">
        <v>14</v>
      </c>
      <c r="G424" s="3"/>
    </row>
    <row r="425" spans="1:7" x14ac:dyDescent="0.2">
      <c r="A425" s="3">
        <v>1077</v>
      </c>
      <c r="B425" s="3">
        <v>3900</v>
      </c>
      <c r="C425" s="3" t="s">
        <v>3</v>
      </c>
      <c r="D425" s="4" t="s">
        <v>6</v>
      </c>
      <c r="E425" s="3">
        <v>9000</v>
      </c>
      <c r="F425" s="3" t="s">
        <v>15</v>
      </c>
      <c r="G425" s="3"/>
    </row>
    <row r="426" spans="1:7" x14ac:dyDescent="0.2">
      <c r="A426" s="3">
        <v>1078</v>
      </c>
      <c r="B426" s="3">
        <v>5400</v>
      </c>
      <c r="C426" s="3" t="s">
        <v>4</v>
      </c>
      <c r="D426" s="4" t="s">
        <v>7</v>
      </c>
      <c r="E426" s="3">
        <v>8340</v>
      </c>
      <c r="F426" s="3" t="s">
        <v>14</v>
      </c>
      <c r="G426" s="3"/>
    </row>
    <row r="427" spans="1:7" x14ac:dyDescent="0.2">
      <c r="A427" s="3">
        <v>1079</v>
      </c>
      <c r="B427" s="3">
        <v>6000</v>
      </c>
      <c r="C427" s="3" t="s">
        <v>3</v>
      </c>
      <c r="D427" s="4" t="s">
        <v>9</v>
      </c>
      <c r="E427" s="3">
        <v>12300</v>
      </c>
      <c r="F427" s="3" t="s">
        <v>14</v>
      </c>
      <c r="G427" s="3"/>
    </row>
    <row r="428" spans="1:7" x14ac:dyDescent="0.2">
      <c r="A428" s="3">
        <v>1080</v>
      </c>
      <c r="B428" s="3">
        <v>6000</v>
      </c>
      <c r="C428" s="3" t="s">
        <v>3</v>
      </c>
      <c r="D428" s="4" t="s">
        <v>8</v>
      </c>
      <c r="E428" s="3">
        <v>14400</v>
      </c>
      <c r="F428" s="3" t="s">
        <v>13</v>
      </c>
      <c r="G428" s="3"/>
    </row>
    <row r="429" spans="1:7" x14ac:dyDescent="0.2">
      <c r="A429" s="3">
        <v>1081</v>
      </c>
      <c r="B429" s="3">
        <v>7800</v>
      </c>
      <c r="C429" s="3" t="s">
        <v>4</v>
      </c>
      <c r="D429" s="4" t="s">
        <v>6</v>
      </c>
      <c r="E429" s="3">
        <v>17400</v>
      </c>
      <c r="F429" s="3" t="s">
        <v>13</v>
      </c>
      <c r="G429" s="3"/>
    </row>
    <row r="430" spans="1:7" x14ac:dyDescent="0.2">
      <c r="A430" s="3">
        <v>1082</v>
      </c>
      <c r="B430" s="3">
        <v>11796</v>
      </c>
      <c r="C430" s="3" t="s">
        <v>3</v>
      </c>
      <c r="D430" s="4" t="s">
        <v>8</v>
      </c>
      <c r="E430" s="3">
        <v>36500</v>
      </c>
      <c r="F430" s="3" t="s">
        <v>12</v>
      </c>
      <c r="G430" s="3"/>
    </row>
    <row r="431" spans="1:7" x14ac:dyDescent="0.2">
      <c r="A431" s="3">
        <v>1083</v>
      </c>
      <c r="B431" s="3">
        <v>4080</v>
      </c>
      <c r="C431" s="3" t="s">
        <v>4</v>
      </c>
      <c r="D431" s="4" t="s">
        <v>10</v>
      </c>
      <c r="E431" s="3">
        <v>6600</v>
      </c>
      <c r="F431" s="3" t="s">
        <v>14</v>
      </c>
      <c r="G431" s="3"/>
    </row>
    <row r="432" spans="1:7" x14ac:dyDescent="0.2">
      <c r="A432" s="3">
        <v>1084</v>
      </c>
      <c r="B432" s="3">
        <v>6000</v>
      </c>
      <c r="C432" s="3" t="s">
        <v>3</v>
      </c>
      <c r="D432" s="4" t="s">
        <v>6</v>
      </c>
      <c r="E432" s="3">
        <v>10740</v>
      </c>
      <c r="F432" s="3" t="s">
        <v>14</v>
      </c>
      <c r="G432" s="3"/>
    </row>
    <row r="433" spans="1:7" x14ac:dyDescent="0.2">
      <c r="A433" s="3">
        <v>1085</v>
      </c>
      <c r="B433" s="3">
        <v>6600</v>
      </c>
      <c r="C433" s="3" t="s">
        <v>4</v>
      </c>
      <c r="D433" s="4" t="s">
        <v>9</v>
      </c>
      <c r="E433" s="3">
        <v>12120</v>
      </c>
      <c r="F433" s="3" t="s">
        <v>13</v>
      </c>
      <c r="G433" s="3"/>
    </row>
    <row r="434" spans="1:7" x14ac:dyDescent="0.2">
      <c r="A434" s="3">
        <v>1086</v>
      </c>
      <c r="B434" s="3">
        <v>4800</v>
      </c>
      <c r="C434" s="3" t="s">
        <v>4</v>
      </c>
      <c r="D434" s="4" t="s">
        <v>6</v>
      </c>
      <c r="E434" s="3">
        <v>13560</v>
      </c>
      <c r="F434" s="3" t="s">
        <v>14</v>
      </c>
      <c r="G434" s="3"/>
    </row>
    <row r="435" spans="1:7" x14ac:dyDescent="0.2">
      <c r="A435" s="3">
        <v>1087</v>
      </c>
      <c r="B435" s="3">
        <v>5700</v>
      </c>
      <c r="C435" s="3" t="s">
        <v>4</v>
      </c>
      <c r="D435" s="4" t="s">
        <v>8</v>
      </c>
      <c r="E435" s="3">
        <v>10260</v>
      </c>
      <c r="F435" s="3" t="s">
        <v>13</v>
      </c>
      <c r="G435" s="3"/>
    </row>
    <row r="436" spans="1:7" x14ac:dyDescent="0.2">
      <c r="A436" s="3">
        <v>1088</v>
      </c>
      <c r="B436" s="3">
        <v>6000</v>
      </c>
      <c r="C436" s="3" t="s">
        <v>3</v>
      </c>
      <c r="D436" s="4" t="s">
        <v>6</v>
      </c>
      <c r="E436" s="3">
        <v>12960</v>
      </c>
      <c r="F436" s="3" t="s">
        <v>13</v>
      </c>
      <c r="G436" s="3"/>
    </row>
    <row r="437" spans="1:7" x14ac:dyDescent="0.2">
      <c r="A437" s="3">
        <v>1089</v>
      </c>
      <c r="B437" s="3">
        <v>12000</v>
      </c>
      <c r="C437" s="3" t="s">
        <v>3</v>
      </c>
      <c r="D437" s="4" t="s">
        <v>8</v>
      </c>
      <c r="E437" s="3">
        <v>32500</v>
      </c>
      <c r="F437" s="3" t="s">
        <v>13</v>
      </c>
      <c r="G437" s="3"/>
    </row>
    <row r="438" spans="1:7" x14ac:dyDescent="0.2">
      <c r="A438" s="3">
        <v>1090</v>
      </c>
      <c r="B438" s="3">
        <v>7200</v>
      </c>
      <c r="C438" s="3" t="s">
        <v>4</v>
      </c>
      <c r="D438" s="4" t="s">
        <v>6</v>
      </c>
      <c r="E438" s="3">
        <v>13020</v>
      </c>
      <c r="F438" s="3" t="s">
        <v>13</v>
      </c>
      <c r="G438" s="3"/>
    </row>
    <row r="439" spans="1:7" x14ac:dyDescent="0.2">
      <c r="A439" s="3">
        <v>1091</v>
      </c>
      <c r="B439" s="3">
        <v>5400</v>
      </c>
      <c r="C439" s="3" t="s">
        <v>4</v>
      </c>
      <c r="D439" s="4" t="s">
        <v>6</v>
      </c>
      <c r="E439" s="3">
        <v>11160</v>
      </c>
      <c r="F439" s="3" t="s">
        <v>14</v>
      </c>
      <c r="G439" s="3"/>
    </row>
    <row r="440" spans="1:7" x14ac:dyDescent="0.2">
      <c r="A440" s="3">
        <v>1092</v>
      </c>
      <c r="B440" s="3">
        <v>4380</v>
      </c>
      <c r="C440" s="3" t="s">
        <v>4</v>
      </c>
      <c r="D440" s="4" t="s">
        <v>6</v>
      </c>
      <c r="E440" s="3">
        <v>9720</v>
      </c>
      <c r="F440" s="3" t="s">
        <v>14</v>
      </c>
      <c r="G440" s="3"/>
    </row>
    <row r="441" spans="1:7" x14ac:dyDescent="0.2">
      <c r="A441" s="3">
        <v>1093</v>
      </c>
      <c r="B441" s="3">
        <v>6600</v>
      </c>
      <c r="C441" s="3" t="s">
        <v>3</v>
      </c>
      <c r="D441" s="4" t="s">
        <v>8</v>
      </c>
      <c r="E441" s="3">
        <v>14280</v>
      </c>
      <c r="F441" s="3" t="s">
        <v>14</v>
      </c>
      <c r="G441" s="3"/>
    </row>
    <row r="442" spans="1:7" x14ac:dyDescent="0.2">
      <c r="A442" s="3">
        <v>1094</v>
      </c>
      <c r="B442" s="3">
        <v>7500</v>
      </c>
      <c r="C442" s="3" t="s">
        <v>3</v>
      </c>
      <c r="D442" s="4" t="s">
        <v>8</v>
      </c>
      <c r="E442" s="3">
        <v>14400</v>
      </c>
      <c r="F442" s="3" t="s">
        <v>13</v>
      </c>
      <c r="G442" s="3"/>
    </row>
    <row r="443" spans="1:7" x14ac:dyDescent="0.2">
      <c r="A443" s="3">
        <v>1095</v>
      </c>
      <c r="B443" s="3">
        <v>5580</v>
      </c>
      <c r="C443" s="3" t="s">
        <v>4</v>
      </c>
      <c r="D443" s="4" t="s">
        <v>7</v>
      </c>
      <c r="E443" s="3">
        <v>7860</v>
      </c>
      <c r="F443" s="3" t="s">
        <v>14</v>
      </c>
      <c r="G443" s="3"/>
    </row>
    <row r="444" spans="1:7" x14ac:dyDescent="0.2">
      <c r="A444" s="3">
        <v>1096</v>
      </c>
      <c r="B444" s="3">
        <v>3600</v>
      </c>
      <c r="C444" s="3" t="s">
        <v>4</v>
      </c>
      <c r="D444" s="4" t="s">
        <v>10</v>
      </c>
      <c r="E444" s="3">
        <v>7680</v>
      </c>
      <c r="F444" s="3" t="s">
        <v>13</v>
      </c>
      <c r="G444" s="3"/>
    </row>
    <row r="445" spans="1:7" x14ac:dyDescent="0.2">
      <c r="A445" s="3">
        <v>1097</v>
      </c>
      <c r="B445" s="3">
        <v>11496</v>
      </c>
      <c r="C445" s="3" t="s">
        <v>3</v>
      </c>
      <c r="D445" s="4" t="s">
        <v>6</v>
      </c>
      <c r="E445" s="3">
        <v>24750</v>
      </c>
      <c r="F445" s="3" t="s">
        <v>12</v>
      </c>
      <c r="G445" s="3"/>
    </row>
    <row r="446" spans="1:7" x14ac:dyDescent="0.2">
      <c r="A446" s="3">
        <v>1098</v>
      </c>
      <c r="B446" s="3">
        <v>4080</v>
      </c>
      <c r="C446" s="3" t="s">
        <v>4</v>
      </c>
      <c r="D446" s="4" t="s">
        <v>7</v>
      </c>
      <c r="E446" s="3">
        <v>10980</v>
      </c>
      <c r="F446" s="3" t="s">
        <v>14</v>
      </c>
      <c r="G446" s="3"/>
    </row>
    <row r="447" spans="1:7" x14ac:dyDescent="0.2">
      <c r="A447" s="3">
        <v>1099</v>
      </c>
      <c r="B447" s="3">
        <v>5580</v>
      </c>
      <c r="C447" s="3" t="s">
        <v>4</v>
      </c>
      <c r="D447" s="4" t="s">
        <v>6</v>
      </c>
      <c r="E447" s="3">
        <v>11520</v>
      </c>
      <c r="F447" s="3" t="s">
        <v>14</v>
      </c>
      <c r="G447" s="3"/>
    </row>
    <row r="448" spans="1:7" x14ac:dyDescent="0.2">
      <c r="A448" s="3">
        <v>1100</v>
      </c>
      <c r="B448" s="3">
        <v>4380</v>
      </c>
      <c r="C448" s="3" t="s">
        <v>4</v>
      </c>
      <c r="D448" s="4" t="s">
        <v>6</v>
      </c>
      <c r="E448" s="3">
        <v>10500</v>
      </c>
      <c r="F448" s="3" t="s">
        <v>14</v>
      </c>
      <c r="G448" s="3"/>
    </row>
    <row r="449" spans="1:7" x14ac:dyDescent="0.2">
      <c r="A449" s="3">
        <v>1101</v>
      </c>
      <c r="B449" s="3">
        <v>12600</v>
      </c>
      <c r="C449" s="3" t="s">
        <v>3</v>
      </c>
      <c r="D449" s="4" t="s">
        <v>8</v>
      </c>
      <c r="E449" s="3">
        <v>30000</v>
      </c>
      <c r="F449" s="3" t="s">
        <v>12</v>
      </c>
      <c r="G449" s="3"/>
    </row>
    <row r="450" spans="1:7" x14ac:dyDescent="0.2">
      <c r="A450" s="3">
        <v>1102</v>
      </c>
      <c r="B450" s="3">
        <v>4500</v>
      </c>
      <c r="C450" s="3" t="s">
        <v>4</v>
      </c>
      <c r="D450" s="4" t="s">
        <v>6</v>
      </c>
      <c r="E450" s="3">
        <v>9120</v>
      </c>
      <c r="F450" s="3" t="s">
        <v>14</v>
      </c>
      <c r="G450" s="3"/>
    </row>
    <row r="451" spans="1:7" x14ac:dyDescent="0.2">
      <c r="A451" s="3">
        <v>1103</v>
      </c>
      <c r="B451" s="3">
        <v>6300</v>
      </c>
      <c r="C451" s="3" t="s">
        <v>3</v>
      </c>
      <c r="D451" s="4" t="s">
        <v>8</v>
      </c>
      <c r="E451" s="3">
        <v>11940</v>
      </c>
      <c r="F451" s="3" t="s">
        <v>14</v>
      </c>
      <c r="G451" s="3"/>
    </row>
    <row r="452" spans="1:7" x14ac:dyDescent="0.2">
      <c r="A452" s="3">
        <v>1104</v>
      </c>
      <c r="B452" s="3">
        <v>4620</v>
      </c>
      <c r="C452" s="3" t="s">
        <v>4</v>
      </c>
      <c r="D452" s="4" t="s">
        <v>8</v>
      </c>
      <c r="E452" s="3">
        <v>9420</v>
      </c>
      <c r="F452" s="3" t="s">
        <v>14</v>
      </c>
      <c r="G452" s="3"/>
    </row>
    <row r="453" spans="1:7" x14ac:dyDescent="0.2">
      <c r="A453" s="3">
        <v>1105</v>
      </c>
      <c r="B453" s="3">
        <v>13992</v>
      </c>
      <c r="C453" s="3" t="s">
        <v>3</v>
      </c>
      <c r="D453" s="4" t="s">
        <v>8</v>
      </c>
      <c r="E453" s="3">
        <v>26500</v>
      </c>
      <c r="F453" s="3" t="s">
        <v>12</v>
      </c>
      <c r="G453" s="3"/>
    </row>
    <row r="454" spans="1:7" x14ac:dyDescent="0.2">
      <c r="A454" s="3">
        <v>1106</v>
      </c>
      <c r="B454" s="3">
        <v>6300</v>
      </c>
      <c r="C454" s="3" t="s">
        <v>3</v>
      </c>
      <c r="D454" s="4" t="s">
        <v>6</v>
      </c>
      <c r="E454" s="3">
        <v>10560</v>
      </c>
      <c r="F454" s="3" t="s">
        <v>13</v>
      </c>
      <c r="G454" s="3"/>
    </row>
    <row r="455" spans="1:7" x14ac:dyDescent="0.2">
      <c r="A455" s="3">
        <v>1107</v>
      </c>
      <c r="B455" s="3">
        <v>3900</v>
      </c>
      <c r="C455" s="3" t="s">
        <v>4</v>
      </c>
      <c r="D455" s="4" t="s">
        <v>10</v>
      </c>
      <c r="E455" s="3">
        <v>6660</v>
      </c>
      <c r="F455" s="3" t="s">
        <v>15</v>
      </c>
      <c r="G455" s="3"/>
    </row>
    <row r="456" spans="1:7" x14ac:dyDescent="0.2">
      <c r="A456" s="3">
        <v>1108</v>
      </c>
      <c r="B456" s="3">
        <v>4500</v>
      </c>
      <c r="C456" s="3" t="s">
        <v>4</v>
      </c>
      <c r="D456" s="4" t="s">
        <v>6</v>
      </c>
      <c r="E456" s="3">
        <v>8280</v>
      </c>
      <c r="F456" s="3" t="s">
        <v>14</v>
      </c>
      <c r="G456" s="3"/>
    </row>
    <row r="457" spans="1:7" x14ac:dyDescent="0.2">
      <c r="A457" s="3">
        <v>1109</v>
      </c>
      <c r="B457" s="3">
        <v>5640</v>
      </c>
      <c r="C457" s="3" t="s">
        <v>3</v>
      </c>
      <c r="D457" s="4" t="s">
        <v>8</v>
      </c>
      <c r="E457" s="3">
        <v>13380</v>
      </c>
      <c r="F457" s="3" t="s">
        <v>13</v>
      </c>
      <c r="G457" s="3"/>
    </row>
    <row r="458" spans="1:7" x14ac:dyDescent="0.2">
      <c r="A458" s="3">
        <v>1110</v>
      </c>
      <c r="B458" s="3">
        <v>5580</v>
      </c>
      <c r="C458" s="3" t="s">
        <v>4</v>
      </c>
      <c r="D458" s="4" t="s">
        <v>6</v>
      </c>
      <c r="E458" s="3">
        <v>10080</v>
      </c>
      <c r="F458" s="3" t="s">
        <v>13</v>
      </c>
      <c r="G458" s="3"/>
    </row>
    <row r="459" spans="1:7" x14ac:dyDescent="0.2">
      <c r="A459" s="3">
        <v>1111</v>
      </c>
      <c r="B459" s="3">
        <v>6600</v>
      </c>
      <c r="C459" s="3" t="s">
        <v>3</v>
      </c>
      <c r="D459" s="4" t="s">
        <v>8</v>
      </c>
      <c r="E459" s="3">
        <v>10860</v>
      </c>
      <c r="F459" s="3" t="s">
        <v>13</v>
      </c>
      <c r="G459" s="3"/>
    </row>
    <row r="460" spans="1:7" x14ac:dyDescent="0.2">
      <c r="A460" s="3">
        <v>1112</v>
      </c>
      <c r="B460" s="3">
        <v>6300</v>
      </c>
      <c r="C460" s="3" t="s">
        <v>3</v>
      </c>
      <c r="D460" s="4" t="s">
        <v>8</v>
      </c>
      <c r="E460" s="3">
        <v>10800</v>
      </c>
      <c r="F460" s="3" t="s">
        <v>13</v>
      </c>
      <c r="G460" s="3"/>
    </row>
    <row r="461" spans="1:7" x14ac:dyDescent="0.2">
      <c r="A461" s="3">
        <v>1114</v>
      </c>
      <c r="B461" s="3">
        <v>6600</v>
      </c>
      <c r="C461" s="3" t="s">
        <v>3</v>
      </c>
      <c r="D461" s="4" t="s">
        <v>8</v>
      </c>
      <c r="E461" s="3">
        <v>12120</v>
      </c>
      <c r="F461" s="3" t="s">
        <v>13</v>
      </c>
      <c r="G461" s="3"/>
    </row>
    <row r="462" spans="1:7" x14ac:dyDescent="0.2">
      <c r="A462" s="3">
        <v>1116</v>
      </c>
      <c r="B462" s="3">
        <v>6300</v>
      </c>
      <c r="C462" s="3" t="s">
        <v>3</v>
      </c>
      <c r="D462" s="4" t="s">
        <v>8</v>
      </c>
      <c r="E462" s="3">
        <v>12780</v>
      </c>
      <c r="F462" s="3" t="s">
        <v>13</v>
      </c>
      <c r="G462" s="3"/>
    </row>
    <row r="463" spans="1:7" x14ac:dyDescent="0.2">
      <c r="A463" s="3">
        <v>1117</v>
      </c>
      <c r="B463" s="3">
        <v>12996</v>
      </c>
      <c r="C463" s="3" t="s">
        <v>3</v>
      </c>
      <c r="D463" s="4" t="s">
        <v>8</v>
      </c>
      <c r="E463" s="3">
        <v>26750</v>
      </c>
      <c r="F463" s="3" t="s">
        <v>12</v>
      </c>
      <c r="G463" s="3"/>
    </row>
    <row r="464" spans="1:7" x14ac:dyDescent="0.2">
      <c r="A464" s="3">
        <v>1118</v>
      </c>
      <c r="B464" s="3">
        <v>4380</v>
      </c>
      <c r="C464" s="3" t="s">
        <v>4</v>
      </c>
      <c r="D464" s="4" t="s">
        <v>6</v>
      </c>
      <c r="E464" s="3">
        <v>9780</v>
      </c>
      <c r="F464" s="3" t="s">
        <v>14</v>
      </c>
      <c r="G464" s="3"/>
    </row>
    <row r="465" spans="1:7" x14ac:dyDescent="0.2">
      <c r="A465" s="3">
        <v>1119</v>
      </c>
      <c r="B465" s="3">
        <v>4440</v>
      </c>
      <c r="C465" s="3" t="s">
        <v>4</v>
      </c>
      <c r="D465" s="4" t="s">
        <v>6</v>
      </c>
      <c r="E465" s="3">
        <v>7680</v>
      </c>
      <c r="F465" s="3" t="s">
        <v>14</v>
      </c>
      <c r="G465" s="3"/>
    </row>
    <row r="466" spans="1:7" x14ac:dyDescent="0.2">
      <c r="A466" s="3">
        <v>1120</v>
      </c>
      <c r="B466" s="3">
        <v>6000</v>
      </c>
      <c r="C466" s="3" t="s">
        <v>3</v>
      </c>
      <c r="D466" s="4" t="s">
        <v>6</v>
      </c>
      <c r="E466" s="3">
        <v>12360</v>
      </c>
      <c r="F466" s="3" t="s">
        <v>13</v>
      </c>
      <c r="G466" s="3"/>
    </row>
    <row r="467" spans="1:7" x14ac:dyDescent="0.2">
      <c r="A467" s="3">
        <v>1121</v>
      </c>
      <c r="B467" s="3">
        <v>4080</v>
      </c>
      <c r="C467" s="3" t="s">
        <v>4</v>
      </c>
      <c r="D467" s="4" t="s">
        <v>7</v>
      </c>
      <c r="E467" s="3">
        <v>7380</v>
      </c>
      <c r="F467" s="3" t="s">
        <v>14</v>
      </c>
      <c r="G467" s="3"/>
    </row>
    <row r="468" spans="1:7" x14ac:dyDescent="0.2">
      <c r="A468" s="3">
        <v>1122</v>
      </c>
      <c r="B468" s="3">
        <v>5220</v>
      </c>
      <c r="C468" s="3" t="s">
        <v>4</v>
      </c>
      <c r="D468" s="4" t="s">
        <v>8</v>
      </c>
      <c r="E468" s="3">
        <v>8340</v>
      </c>
      <c r="F468" s="3" t="s">
        <v>14</v>
      </c>
      <c r="G468" s="3"/>
    </row>
    <row r="469" spans="1:7" x14ac:dyDescent="0.2">
      <c r="A469" s="3">
        <v>1123</v>
      </c>
      <c r="B469" s="3">
        <v>6900</v>
      </c>
      <c r="C469" s="3" t="s">
        <v>3</v>
      </c>
      <c r="D469" s="4" t="s">
        <v>8</v>
      </c>
      <c r="E469" s="3">
        <v>10920</v>
      </c>
      <c r="F469" s="3" t="s">
        <v>13</v>
      </c>
      <c r="G469" s="3"/>
    </row>
    <row r="470" spans="1:7" x14ac:dyDescent="0.2">
      <c r="A470" s="3">
        <v>1124</v>
      </c>
      <c r="B470" s="3">
        <v>6300</v>
      </c>
      <c r="C470" s="3" t="s">
        <v>3</v>
      </c>
      <c r="D470" s="4" t="s">
        <v>8</v>
      </c>
      <c r="E470" s="3">
        <v>13560</v>
      </c>
      <c r="F470" s="3" t="s">
        <v>13</v>
      </c>
      <c r="G470" s="3"/>
    </row>
    <row r="471" spans="1:7" x14ac:dyDescent="0.2">
      <c r="A471" s="3">
        <v>1125</v>
      </c>
      <c r="B471" s="3">
        <v>4800</v>
      </c>
      <c r="C471" s="3" t="s">
        <v>4</v>
      </c>
      <c r="D471" s="4" t="s">
        <v>10</v>
      </c>
      <c r="E471" s="3">
        <v>8460</v>
      </c>
      <c r="F471" s="3" t="s">
        <v>15</v>
      </c>
      <c r="G471" s="3"/>
    </row>
    <row r="472" spans="1:7" x14ac:dyDescent="0.2">
      <c r="A472" s="3">
        <v>1126</v>
      </c>
      <c r="B472" s="3">
        <v>4620</v>
      </c>
      <c r="C472" s="3" t="s">
        <v>3</v>
      </c>
      <c r="D472" s="4" t="s">
        <v>6</v>
      </c>
      <c r="E472" s="3">
        <v>8520</v>
      </c>
      <c r="F472" s="3" t="s">
        <v>15</v>
      </c>
      <c r="G472" s="3"/>
    </row>
    <row r="473" spans="1:7" x14ac:dyDescent="0.2">
      <c r="A473" s="3">
        <v>1127</v>
      </c>
      <c r="B473" s="3">
        <v>4080</v>
      </c>
      <c r="C473" s="3" t="s">
        <v>4</v>
      </c>
      <c r="D473" s="4" t="s">
        <v>7</v>
      </c>
      <c r="E473" s="3">
        <v>6780</v>
      </c>
      <c r="F473" s="3" t="s">
        <v>15</v>
      </c>
      <c r="G473" s="3"/>
    </row>
    <row r="474" spans="1:7" x14ac:dyDescent="0.2">
      <c r="A474" s="3">
        <v>1128</v>
      </c>
      <c r="B474" s="3">
        <v>4080</v>
      </c>
      <c r="C474" s="3" t="s">
        <v>4</v>
      </c>
      <c r="D474" s="4" t="s">
        <v>7</v>
      </c>
      <c r="E474" s="3">
        <v>6900</v>
      </c>
      <c r="F474" s="3" t="s">
        <v>14</v>
      </c>
      <c r="G474" s="3"/>
    </row>
    <row r="475" spans="1:7" x14ac:dyDescent="0.2">
      <c r="A475" s="3">
        <v>1129</v>
      </c>
      <c r="B475" s="3">
        <v>4500</v>
      </c>
      <c r="C475" s="3" t="s">
        <v>4</v>
      </c>
      <c r="D475" s="4" t="s">
        <v>6</v>
      </c>
      <c r="E475" s="3">
        <v>9240</v>
      </c>
      <c r="F475" s="3" t="s">
        <v>14</v>
      </c>
      <c r="G475" s="3"/>
    </row>
  </sheetData>
  <phoneticPr fontId="0" type="noConversion"/>
  <pageMargins left="0.75" right="0.75" top="1" bottom="1" header="0" footer="0"/>
  <pageSetup paperSize="9" firstPageNumber="0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5"/>
  <sheetViews>
    <sheetView zoomScaleNormal="100" workbookViewId="0">
      <selection activeCell="I29" sqref="I29"/>
    </sheetView>
  </sheetViews>
  <sheetFormatPr defaultRowHeight="12.75" x14ac:dyDescent="0.2"/>
  <cols>
    <col min="1" max="1" width="9.85546875" style="14" bestFit="1" customWidth="1"/>
    <col min="2" max="2" width="19" style="14" bestFit="1" customWidth="1"/>
    <col min="3" max="3" width="5.140625" style="14" bestFit="1" customWidth="1"/>
    <col min="4" max="4" width="10.42578125" style="4" bestFit="1" customWidth="1"/>
    <col min="5" max="5" width="21.85546875" style="14" bestFit="1" customWidth="1"/>
    <col min="6" max="6" width="16.5703125" style="14" bestFit="1" customWidth="1"/>
    <col min="7" max="7" width="14.85546875" style="14" customWidth="1"/>
    <col min="8" max="8" width="9.28515625" style="5" customWidth="1"/>
    <col min="9" max="9" width="54.85546875" style="5" customWidth="1"/>
    <col min="10" max="10" width="12.85546875" style="5" bestFit="1" customWidth="1"/>
    <col min="11" max="11" width="16.7109375" style="5" bestFit="1" customWidth="1"/>
    <col min="12" max="12" width="28.42578125" style="5" bestFit="1" customWidth="1"/>
    <col min="13" max="13" width="32.140625" style="5" bestFit="1" customWidth="1"/>
    <col min="14" max="14" width="14.5703125" style="5" customWidth="1"/>
    <col min="15" max="257" width="9.28515625" style="5" customWidth="1"/>
    <col min="258" max="16384" width="9.140625" style="5"/>
  </cols>
  <sheetData>
    <row r="1" spans="1:17" ht="12.75" customHeight="1" x14ac:dyDescent="0.2">
      <c r="A1" s="1" t="s">
        <v>0</v>
      </c>
      <c r="B1" s="1" t="s">
        <v>5</v>
      </c>
      <c r="C1" s="1" t="s">
        <v>1</v>
      </c>
      <c r="D1" s="2" t="s">
        <v>16</v>
      </c>
      <c r="E1" s="1" t="s">
        <v>2</v>
      </c>
      <c r="F1" s="1" t="s">
        <v>11</v>
      </c>
      <c r="G1" s="1" t="s">
        <v>18</v>
      </c>
    </row>
    <row r="2" spans="1:17" ht="12.75" customHeight="1" x14ac:dyDescent="0.2">
      <c r="A2" s="3">
        <v>626</v>
      </c>
      <c r="B2" s="3">
        <v>5400</v>
      </c>
      <c r="C2" s="3" t="s">
        <v>3</v>
      </c>
      <c r="D2" s="4" t="s">
        <v>6</v>
      </c>
      <c r="E2" s="3">
        <v>10680</v>
      </c>
      <c r="F2" s="3" t="s">
        <v>14</v>
      </c>
      <c r="G2" s="3">
        <f>(E2-$K$4)^2</f>
        <v>9534675.6079866104</v>
      </c>
      <c r="I2" s="16" t="s">
        <v>49</v>
      </c>
    </row>
    <row r="3" spans="1:17" ht="12.75" customHeight="1" x14ac:dyDescent="0.2">
      <c r="A3" s="3">
        <v>627</v>
      </c>
      <c r="B3" s="3">
        <v>5100</v>
      </c>
      <c r="C3" s="3" t="s">
        <v>4</v>
      </c>
      <c r="D3" s="4" t="s">
        <v>7</v>
      </c>
      <c r="E3" s="3">
        <v>8940</v>
      </c>
      <c r="F3" s="3" t="s">
        <v>13</v>
      </c>
      <c r="G3" s="3">
        <f t="shared" ref="G3:G66" si="0">(E3-$K$4)^2</f>
        <v>23307913.582670152</v>
      </c>
      <c r="I3" s="16" t="s">
        <v>44</v>
      </c>
      <c r="J3" s="8">
        <f>COUNT(E2:E475)</f>
        <v>474</v>
      </c>
      <c r="K3" s="9"/>
      <c r="L3" s="7"/>
      <c r="N3" s="9"/>
      <c r="O3" s="9"/>
    </row>
    <row r="4" spans="1:17" ht="12.75" customHeight="1" x14ac:dyDescent="0.2">
      <c r="A4" s="3">
        <v>628</v>
      </c>
      <c r="B4" s="3">
        <v>8400</v>
      </c>
      <c r="C4" s="3" t="s">
        <v>3</v>
      </c>
      <c r="D4" s="4" t="s">
        <v>6</v>
      </c>
      <c r="E4" s="3">
        <v>16080</v>
      </c>
      <c r="F4" s="3" t="s">
        <v>13</v>
      </c>
      <c r="G4" s="3">
        <f t="shared" si="0"/>
        <v>5346143.9624169925</v>
      </c>
      <c r="I4" s="16" t="s">
        <v>45</v>
      </c>
      <c r="J4" s="8">
        <f>AVERAGE(E2:E475)</f>
        <v>13767.827004219409</v>
      </c>
      <c r="K4" s="9">
        <f>SUM(E2:E475)/COUNT(E2:E475)</f>
        <v>13767.827004219409</v>
      </c>
      <c r="L4" s="7"/>
      <c r="M4" s="9"/>
      <c r="N4" s="9"/>
      <c r="O4" s="9"/>
    </row>
    <row r="5" spans="1:17" ht="12.75" customHeight="1" x14ac:dyDescent="0.2">
      <c r="A5" s="3">
        <v>629</v>
      </c>
      <c r="B5" s="3">
        <v>5400</v>
      </c>
      <c r="C5" s="3" t="s">
        <v>3</v>
      </c>
      <c r="D5" s="4" t="s">
        <v>8</v>
      </c>
      <c r="E5" s="3">
        <v>11640</v>
      </c>
      <c r="F5" s="3" t="s">
        <v>14</v>
      </c>
      <c r="G5" s="3">
        <f t="shared" si="0"/>
        <v>4527647.7598853447</v>
      </c>
      <c r="I5" s="16" t="s">
        <v>46</v>
      </c>
      <c r="J5" s="8">
        <f>VARP(E2:E475)</f>
        <v>46554091.286528155</v>
      </c>
      <c r="K5" s="10">
        <f>SUM(G2:G475)/J3</f>
        <v>46554091.286528163</v>
      </c>
      <c r="L5" s="9"/>
      <c r="M5" s="9"/>
      <c r="N5" s="9"/>
      <c r="O5" s="9"/>
    </row>
    <row r="6" spans="1:17" ht="12.75" customHeight="1" x14ac:dyDescent="0.2">
      <c r="A6" s="3">
        <v>630</v>
      </c>
      <c r="B6" s="3">
        <v>24000</v>
      </c>
      <c r="C6" s="3" t="s">
        <v>3</v>
      </c>
      <c r="D6" s="4" t="s">
        <v>9</v>
      </c>
      <c r="E6" s="3">
        <v>41400</v>
      </c>
      <c r="F6" s="3" t="s">
        <v>13</v>
      </c>
      <c r="G6" s="3">
        <f t="shared" si="0"/>
        <v>763536984.46874607</v>
      </c>
      <c r="I6" s="16" t="s">
        <v>47</v>
      </c>
      <c r="J6" s="8">
        <f>STDEVP(E2:E475)</f>
        <v>6823.0558613079047</v>
      </c>
      <c r="K6" s="9">
        <f>SQRT(K5)</f>
        <v>6823.0558613079056</v>
      </c>
      <c r="L6" s="9"/>
      <c r="M6" s="9"/>
      <c r="N6" s="9"/>
      <c r="O6" s="9"/>
    </row>
    <row r="7" spans="1:17" ht="12.75" customHeight="1" x14ac:dyDescent="0.2">
      <c r="A7" s="3">
        <v>631</v>
      </c>
      <c r="B7" s="3">
        <v>4800</v>
      </c>
      <c r="C7" s="3" t="s">
        <v>4</v>
      </c>
      <c r="D7" s="4" t="s">
        <v>10</v>
      </c>
      <c r="E7" s="3">
        <v>8580</v>
      </c>
      <c r="F7" s="3" t="s">
        <v>14</v>
      </c>
      <c r="G7" s="3">
        <f t="shared" si="0"/>
        <v>26913549.025708128</v>
      </c>
      <c r="I7" s="16" t="s">
        <v>48</v>
      </c>
      <c r="J7" s="11">
        <f>J6/J4</f>
        <v>0.49557972069353073</v>
      </c>
      <c r="K7" s="12">
        <f>K6/K4</f>
        <v>0.49557972069353079</v>
      </c>
      <c r="O7" s="9"/>
    </row>
    <row r="8" spans="1:17" ht="12.75" customHeight="1" x14ac:dyDescent="0.2">
      <c r="A8" s="3">
        <v>632</v>
      </c>
      <c r="B8" s="3">
        <v>10200</v>
      </c>
      <c r="C8" s="3" t="s">
        <v>3</v>
      </c>
      <c r="D8" s="4" t="s">
        <v>8</v>
      </c>
      <c r="E8" s="3">
        <v>21960</v>
      </c>
      <c r="F8" s="3" t="s">
        <v>13</v>
      </c>
      <c r="G8" s="3">
        <f t="shared" si="0"/>
        <v>67111698.39279674</v>
      </c>
      <c r="I8" s="16" t="s">
        <v>19</v>
      </c>
      <c r="J8" s="9"/>
      <c r="K8" s="9"/>
      <c r="L8" s="9"/>
      <c r="M8" s="9"/>
      <c r="N8" s="9"/>
      <c r="O8" s="9"/>
    </row>
    <row r="9" spans="1:17" ht="12.75" customHeight="1" x14ac:dyDescent="0.2">
      <c r="A9" s="3">
        <v>633</v>
      </c>
      <c r="B9" s="3">
        <v>8700</v>
      </c>
      <c r="C9" s="3" t="s">
        <v>3</v>
      </c>
      <c r="D9" s="4" t="s">
        <v>8</v>
      </c>
      <c r="E9" s="3">
        <v>19200</v>
      </c>
      <c r="F9" s="3" t="s">
        <v>13</v>
      </c>
      <c r="G9" s="3">
        <f t="shared" si="0"/>
        <v>29508503.45608788</v>
      </c>
      <c r="I9" s="16" t="s">
        <v>29</v>
      </c>
      <c r="J9" s="19" t="s">
        <v>21</v>
      </c>
      <c r="K9" s="13" t="s">
        <v>22</v>
      </c>
      <c r="L9" s="13" t="s">
        <v>23</v>
      </c>
      <c r="M9" s="13" t="s">
        <v>24</v>
      </c>
      <c r="N9" s="9" t="s">
        <v>25</v>
      </c>
      <c r="O9" s="6"/>
      <c r="P9" s="13"/>
      <c r="Q9" s="13"/>
    </row>
    <row r="10" spans="1:17" ht="12.75" customHeight="1" x14ac:dyDescent="0.2">
      <c r="A10" s="3">
        <v>634</v>
      </c>
      <c r="B10" s="3">
        <v>6996</v>
      </c>
      <c r="C10" s="3" t="s">
        <v>3</v>
      </c>
      <c r="D10" s="4" t="s">
        <v>9</v>
      </c>
      <c r="E10" s="3">
        <v>13320</v>
      </c>
      <c r="F10" s="3" t="s">
        <v>13</v>
      </c>
      <c r="G10" s="3">
        <f t="shared" si="0"/>
        <v>200549.02570813056</v>
      </c>
      <c r="I10" s="16" t="s">
        <v>30</v>
      </c>
      <c r="J10" s="20" t="s">
        <v>3</v>
      </c>
      <c r="K10" s="21">
        <v>258</v>
      </c>
      <c r="L10" s="21">
        <v>16576.713178294573</v>
      </c>
      <c r="M10" s="21">
        <v>7784.555149218334</v>
      </c>
      <c r="N10" s="15">
        <f>GETPIVOTDATA("Szórásp / Jelenlegi fizetés (USD)2",$J$9,"Nem","férfi")/GETPIVOTDATA("Átlag / Jelenlegi fizetés (USD)",$J$9,"Nem","férfi")</f>
        <v>0.46960788097675321</v>
      </c>
      <c r="O10" s="6"/>
      <c r="P10" s="13"/>
      <c r="Q10" s="13"/>
    </row>
    <row r="11" spans="1:17" ht="12.75" customHeight="1" x14ac:dyDescent="0.2">
      <c r="A11" s="3">
        <v>635</v>
      </c>
      <c r="B11" s="3">
        <v>17400</v>
      </c>
      <c r="C11" s="3" t="s">
        <v>3</v>
      </c>
      <c r="D11" s="4" t="s">
        <v>9</v>
      </c>
      <c r="E11" s="3">
        <v>28350</v>
      </c>
      <c r="F11" s="3" t="s">
        <v>12</v>
      </c>
      <c r="G11" s="3">
        <f t="shared" si="0"/>
        <v>212639769.2788727</v>
      </c>
      <c r="I11" s="16" t="s">
        <v>31</v>
      </c>
      <c r="J11" s="20" t="s">
        <v>4</v>
      </c>
      <c r="K11" s="21">
        <v>216</v>
      </c>
      <c r="L11" s="21">
        <v>10412.768518518518</v>
      </c>
      <c r="M11" s="21">
        <v>3016.2022942351955</v>
      </c>
      <c r="N11" s="15">
        <f>GETPIVOTDATA("Szórásp / Jelenlegi fizetés (USD)2",$J$9,"Nem","nő")/GETPIVOTDATA("Átlag / Jelenlegi fizetés (USD)",$J$9,"Nem","nő")</f>
        <v>0.28966381888457915</v>
      </c>
      <c r="O11" s="6"/>
      <c r="P11" s="13"/>
      <c r="Q11" s="13"/>
    </row>
    <row r="12" spans="1:17" x14ac:dyDescent="0.2">
      <c r="A12" s="3">
        <v>636</v>
      </c>
      <c r="B12" s="3">
        <v>5100</v>
      </c>
      <c r="C12" s="3" t="s">
        <v>3</v>
      </c>
      <c r="D12" s="4" t="s">
        <v>9</v>
      </c>
      <c r="E12" s="3">
        <v>7860</v>
      </c>
      <c r="F12" s="3" t="s">
        <v>14</v>
      </c>
      <c r="G12" s="3">
        <f t="shared" si="0"/>
        <v>34902419.911784075</v>
      </c>
      <c r="I12" s="16" t="s">
        <v>32</v>
      </c>
      <c r="J12" s="20" t="s">
        <v>17</v>
      </c>
      <c r="K12" s="21">
        <v>474</v>
      </c>
      <c r="L12" s="21">
        <v>13767.827004219409</v>
      </c>
      <c r="M12" s="21">
        <v>6823.0558613079047</v>
      </c>
      <c r="N12" s="13"/>
      <c r="O12" s="6"/>
      <c r="P12" s="13"/>
      <c r="Q12" s="13"/>
    </row>
    <row r="13" spans="1:17" x14ac:dyDescent="0.2">
      <c r="A13" s="3">
        <v>637</v>
      </c>
      <c r="B13" s="3">
        <v>12996</v>
      </c>
      <c r="C13" s="3" t="s">
        <v>3</v>
      </c>
      <c r="D13" s="4" t="s">
        <v>6</v>
      </c>
      <c r="E13" s="3">
        <v>27250</v>
      </c>
      <c r="F13" s="3" t="s">
        <v>13</v>
      </c>
      <c r="G13" s="3">
        <f t="shared" si="0"/>
        <v>181768988.68815538</v>
      </c>
      <c r="I13" s="16" t="s">
        <v>20</v>
      </c>
      <c r="J13" s="13"/>
      <c r="K13" s="13"/>
      <c r="L13" s="13"/>
      <c r="M13" s="13"/>
      <c r="N13" s="13"/>
      <c r="O13" s="6"/>
      <c r="P13" s="13"/>
      <c r="Q13" s="13"/>
    </row>
    <row r="14" spans="1:17" x14ac:dyDescent="0.2">
      <c r="A14" s="3">
        <v>638</v>
      </c>
      <c r="B14" s="3">
        <v>6420</v>
      </c>
      <c r="C14" s="3" t="s">
        <v>3</v>
      </c>
      <c r="D14" s="4" t="s">
        <v>7</v>
      </c>
      <c r="E14" s="3">
        <v>10500</v>
      </c>
      <c r="F14" s="3" t="s">
        <v>15</v>
      </c>
      <c r="G14" s="3">
        <f t="shared" si="0"/>
        <v>10678693.329505598</v>
      </c>
      <c r="J14" s="13"/>
      <c r="K14" s="13"/>
      <c r="L14" s="13"/>
      <c r="M14" s="13"/>
      <c r="N14" s="13"/>
      <c r="O14" s="13"/>
      <c r="P14" s="13"/>
      <c r="Q14" s="13"/>
    </row>
    <row r="15" spans="1:17" ht="14.25" customHeight="1" x14ac:dyDescent="0.2">
      <c r="A15" s="3">
        <v>639</v>
      </c>
      <c r="B15" s="3">
        <v>4800</v>
      </c>
      <c r="C15" s="3" t="s">
        <v>4</v>
      </c>
      <c r="D15" s="4" t="s">
        <v>6</v>
      </c>
      <c r="E15" s="3">
        <v>9900</v>
      </c>
      <c r="F15" s="3" t="s">
        <v>14</v>
      </c>
      <c r="G15" s="3">
        <f t="shared" si="0"/>
        <v>14960085.734568888</v>
      </c>
      <c r="I15" s="5" t="s">
        <v>28</v>
      </c>
      <c r="J15" s="13"/>
      <c r="K15" s="13"/>
      <c r="L15" s="13"/>
      <c r="M15" s="13"/>
      <c r="N15" s="13"/>
      <c r="O15" s="13"/>
      <c r="P15" s="13"/>
      <c r="Q15" s="13"/>
    </row>
    <row r="16" spans="1:17" x14ac:dyDescent="0.2">
      <c r="A16" s="3">
        <v>640</v>
      </c>
      <c r="B16" s="3">
        <v>4800</v>
      </c>
      <c r="C16" s="3" t="s">
        <v>3</v>
      </c>
      <c r="D16" s="4" t="s">
        <v>6</v>
      </c>
      <c r="E16" s="3">
        <v>11340</v>
      </c>
      <c r="F16" s="3" t="s">
        <v>15</v>
      </c>
      <c r="G16" s="3">
        <f t="shared" si="0"/>
        <v>5894343.9624169897</v>
      </c>
      <c r="I16" s="5" t="s">
        <v>26</v>
      </c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s="3">
        <v>641</v>
      </c>
      <c r="B17" s="3">
        <v>6900</v>
      </c>
      <c r="C17" s="3" t="s">
        <v>3</v>
      </c>
      <c r="D17" s="4" t="s">
        <v>6</v>
      </c>
      <c r="E17" s="3">
        <v>16080</v>
      </c>
      <c r="F17" s="3" t="s">
        <v>13</v>
      </c>
      <c r="G17" s="3">
        <f t="shared" si="0"/>
        <v>5346143.9624169925</v>
      </c>
      <c r="I17" s="5" t="s">
        <v>27</v>
      </c>
      <c r="J17" s="13"/>
      <c r="K17" s="13"/>
      <c r="L17" s="13"/>
      <c r="M17" s="13"/>
      <c r="N17" s="13"/>
      <c r="O17" s="13"/>
      <c r="P17" s="13"/>
      <c r="Q17" s="13"/>
    </row>
    <row r="18" spans="1:17" x14ac:dyDescent="0.2">
      <c r="A18" s="3">
        <v>642</v>
      </c>
      <c r="B18" s="3">
        <v>5700</v>
      </c>
      <c r="C18" s="3" t="s">
        <v>4</v>
      </c>
      <c r="D18" s="4" t="s">
        <v>8</v>
      </c>
      <c r="E18" s="3">
        <v>10620</v>
      </c>
      <c r="F18" s="3" t="s">
        <v>13</v>
      </c>
      <c r="G18" s="3">
        <f t="shared" si="0"/>
        <v>9908814.848492939</v>
      </c>
      <c r="J18" s="13"/>
      <c r="K18" s="13"/>
      <c r="L18" s="13"/>
      <c r="M18" s="13"/>
      <c r="N18" s="13"/>
      <c r="O18" s="13"/>
      <c r="P18" s="13"/>
      <c r="Q18" s="13"/>
    </row>
    <row r="19" spans="1:17" x14ac:dyDescent="0.2">
      <c r="A19" s="3">
        <v>643</v>
      </c>
      <c r="B19" s="3">
        <v>6600</v>
      </c>
      <c r="C19" s="3" t="s">
        <v>3</v>
      </c>
      <c r="D19" s="4" t="s">
        <v>8</v>
      </c>
      <c r="E19" s="3">
        <v>11220</v>
      </c>
      <c r="F19" s="3" t="s">
        <v>13</v>
      </c>
      <c r="G19" s="3">
        <f t="shared" si="0"/>
        <v>6491422.4434296479</v>
      </c>
      <c r="J19" s="13"/>
      <c r="K19" s="13"/>
      <c r="L19" s="13"/>
      <c r="M19" s="13"/>
      <c r="N19" s="13"/>
      <c r="O19" s="13"/>
      <c r="P19" s="13"/>
      <c r="Q19" s="13"/>
    </row>
    <row r="20" spans="1:17" x14ac:dyDescent="0.2">
      <c r="A20" s="3">
        <v>644</v>
      </c>
      <c r="B20" s="3">
        <v>4500</v>
      </c>
      <c r="C20" s="3" t="s">
        <v>4</v>
      </c>
      <c r="D20" s="4" t="s">
        <v>6</v>
      </c>
      <c r="E20" s="3">
        <v>7860</v>
      </c>
      <c r="F20" s="3" t="s">
        <v>14</v>
      </c>
      <c r="G20" s="3">
        <f t="shared" si="0"/>
        <v>34902419.911784075</v>
      </c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3">
        <v>645</v>
      </c>
      <c r="B21" s="3">
        <v>4500</v>
      </c>
      <c r="C21" s="3" t="s">
        <v>4</v>
      </c>
      <c r="D21" s="4" t="s">
        <v>6</v>
      </c>
      <c r="E21" s="3">
        <v>8700</v>
      </c>
      <c r="F21" s="3" t="s">
        <v>14</v>
      </c>
      <c r="G21" s="3">
        <f t="shared" si="0"/>
        <v>25682870.54469547</v>
      </c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3">
        <v>646</v>
      </c>
      <c r="B22" s="3">
        <v>5280</v>
      </c>
      <c r="C22" s="3" t="s">
        <v>4</v>
      </c>
      <c r="D22" s="4" t="s">
        <v>9</v>
      </c>
      <c r="E22" s="3">
        <v>8760</v>
      </c>
      <c r="F22" s="3" t="s">
        <v>15</v>
      </c>
      <c r="G22" s="3">
        <f t="shared" si="0"/>
        <v>25078331.304189142</v>
      </c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3">
        <v>647</v>
      </c>
      <c r="B23" s="3">
        <v>4080</v>
      </c>
      <c r="C23" s="3" t="s">
        <v>4</v>
      </c>
      <c r="D23" s="4" t="s">
        <v>9</v>
      </c>
      <c r="E23" s="3">
        <v>6960</v>
      </c>
      <c r="F23" s="3" t="s">
        <v>14</v>
      </c>
      <c r="G23" s="3">
        <f t="shared" si="0"/>
        <v>46346508.519379012</v>
      </c>
      <c r="J23" s="13"/>
      <c r="K23" s="13"/>
      <c r="L23" s="13"/>
    </row>
    <row r="24" spans="1:17" x14ac:dyDescent="0.2">
      <c r="A24" s="3">
        <v>648</v>
      </c>
      <c r="B24" s="3">
        <v>4800</v>
      </c>
      <c r="C24" s="3" t="s">
        <v>4</v>
      </c>
      <c r="D24" s="4" t="s">
        <v>6</v>
      </c>
      <c r="E24" s="3">
        <v>10980</v>
      </c>
      <c r="F24" s="3" t="s">
        <v>15</v>
      </c>
      <c r="G24" s="3">
        <f t="shared" si="0"/>
        <v>7771979.4054549644</v>
      </c>
      <c r="J24" s="13"/>
      <c r="K24" s="13"/>
      <c r="L24" s="13"/>
    </row>
    <row r="25" spans="1:17" x14ac:dyDescent="0.2">
      <c r="A25" s="3">
        <v>649</v>
      </c>
      <c r="B25" s="3">
        <v>5400</v>
      </c>
      <c r="C25" s="3" t="s">
        <v>3</v>
      </c>
      <c r="D25" s="4" t="s">
        <v>6</v>
      </c>
      <c r="E25" s="3">
        <v>14100</v>
      </c>
      <c r="F25" s="3" t="s">
        <v>13</v>
      </c>
      <c r="G25" s="3">
        <f t="shared" si="0"/>
        <v>110338.89912585253</v>
      </c>
      <c r="J25" s="13"/>
      <c r="K25" s="13"/>
      <c r="L25" s="13"/>
    </row>
    <row r="26" spans="1:17" x14ac:dyDescent="0.2">
      <c r="A26" s="3">
        <v>650</v>
      </c>
      <c r="B26" s="3">
        <v>5040</v>
      </c>
      <c r="C26" s="3" t="s">
        <v>3</v>
      </c>
      <c r="D26" s="4" t="s">
        <v>6</v>
      </c>
      <c r="E26" s="3">
        <v>12420</v>
      </c>
      <c r="F26" s="3" t="s">
        <v>13</v>
      </c>
      <c r="G26" s="3">
        <f t="shared" si="0"/>
        <v>1816637.6333030667</v>
      </c>
      <c r="J26" s="13"/>
      <c r="K26" s="13"/>
      <c r="L26" s="13"/>
    </row>
    <row r="27" spans="1:17" x14ac:dyDescent="0.2">
      <c r="A27" s="3">
        <v>651</v>
      </c>
      <c r="B27" s="3">
        <v>5400</v>
      </c>
      <c r="C27" s="3" t="s">
        <v>4</v>
      </c>
      <c r="D27" s="4" t="s">
        <v>6</v>
      </c>
      <c r="E27" s="3">
        <v>9660</v>
      </c>
      <c r="F27" s="3" t="s">
        <v>13</v>
      </c>
      <c r="G27" s="3">
        <f t="shared" si="0"/>
        <v>16874242.696594205</v>
      </c>
    </row>
    <row r="28" spans="1:17" x14ac:dyDescent="0.2">
      <c r="A28" s="3">
        <v>652</v>
      </c>
      <c r="B28" s="3">
        <v>6300</v>
      </c>
      <c r="C28" s="3" t="s">
        <v>3</v>
      </c>
      <c r="D28" s="4" t="s">
        <v>7</v>
      </c>
      <c r="E28" s="3">
        <v>12300</v>
      </c>
      <c r="F28" s="3" t="s">
        <v>14</v>
      </c>
      <c r="G28" s="3">
        <f t="shared" si="0"/>
        <v>2154516.1143157249</v>
      </c>
    </row>
    <row r="29" spans="1:17" x14ac:dyDescent="0.2">
      <c r="A29" s="3">
        <v>653</v>
      </c>
      <c r="B29" s="3">
        <v>6300</v>
      </c>
      <c r="C29" s="3" t="s">
        <v>3</v>
      </c>
      <c r="D29" s="4" t="s">
        <v>8</v>
      </c>
      <c r="E29" s="3">
        <v>15720</v>
      </c>
      <c r="F29" s="3" t="s">
        <v>13</v>
      </c>
      <c r="G29" s="3">
        <f t="shared" si="0"/>
        <v>3810979.4054549672</v>
      </c>
    </row>
    <row r="30" spans="1:17" x14ac:dyDescent="0.2">
      <c r="A30" s="3">
        <v>654</v>
      </c>
      <c r="B30" s="3">
        <v>5100</v>
      </c>
      <c r="C30" s="3" t="s">
        <v>3</v>
      </c>
      <c r="D30" s="4" t="s">
        <v>7</v>
      </c>
      <c r="E30" s="3">
        <v>8700</v>
      </c>
      <c r="F30" s="3" t="s">
        <v>14</v>
      </c>
      <c r="G30" s="3">
        <f t="shared" si="0"/>
        <v>25682870.54469547</v>
      </c>
    </row>
    <row r="31" spans="1:17" x14ac:dyDescent="0.2">
      <c r="A31" s="3">
        <v>656</v>
      </c>
      <c r="B31" s="3">
        <v>6000</v>
      </c>
      <c r="C31" s="3" t="s">
        <v>3</v>
      </c>
      <c r="D31" s="4" t="s">
        <v>7</v>
      </c>
      <c r="E31" s="3">
        <v>8880</v>
      </c>
      <c r="F31" s="3" t="s">
        <v>14</v>
      </c>
      <c r="G31" s="3">
        <f t="shared" si="0"/>
        <v>23890852.823176481</v>
      </c>
    </row>
    <row r="32" spans="1:17" x14ac:dyDescent="0.2">
      <c r="A32" s="3">
        <v>657</v>
      </c>
      <c r="B32" s="3">
        <v>10500</v>
      </c>
      <c r="C32" s="3" t="s">
        <v>3</v>
      </c>
      <c r="D32" s="4" t="s">
        <v>8</v>
      </c>
      <c r="E32" s="3">
        <v>22000</v>
      </c>
      <c r="F32" s="3" t="s">
        <v>13</v>
      </c>
      <c r="G32" s="3">
        <f t="shared" si="0"/>
        <v>67768672.232459188</v>
      </c>
    </row>
    <row r="33" spans="1:7" x14ac:dyDescent="0.2">
      <c r="A33" s="3">
        <v>658</v>
      </c>
      <c r="B33" s="3">
        <v>10800</v>
      </c>
      <c r="C33" s="3" t="s">
        <v>3</v>
      </c>
      <c r="D33" s="4" t="s">
        <v>9</v>
      </c>
      <c r="E33" s="3">
        <v>22800</v>
      </c>
      <c r="F33" s="3" t="s">
        <v>13</v>
      </c>
      <c r="G33" s="3">
        <f t="shared" si="0"/>
        <v>81580149.025708139</v>
      </c>
    </row>
    <row r="34" spans="1:7" x14ac:dyDescent="0.2">
      <c r="A34" s="3">
        <v>659</v>
      </c>
      <c r="B34" s="3">
        <v>13200</v>
      </c>
      <c r="C34" s="3" t="s">
        <v>3</v>
      </c>
      <c r="D34" s="4" t="s">
        <v>8</v>
      </c>
      <c r="E34" s="3">
        <v>19020</v>
      </c>
      <c r="F34" s="3" t="s">
        <v>12</v>
      </c>
      <c r="G34" s="3">
        <f t="shared" si="0"/>
        <v>27585321.177606869</v>
      </c>
    </row>
    <row r="35" spans="1:7" x14ac:dyDescent="0.2">
      <c r="A35" s="3">
        <v>660</v>
      </c>
      <c r="B35" s="3">
        <v>5640</v>
      </c>
      <c r="C35" s="3" t="s">
        <v>3</v>
      </c>
      <c r="D35" s="4" t="s">
        <v>9</v>
      </c>
      <c r="E35" s="3">
        <v>12300</v>
      </c>
      <c r="F35" s="3" t="s">
        <v>14</v>
      </c>
      <c r="G35" s="3">
        <f t="shared" si="0"/>
        <v>2154516.1143157249</v>
      </c>
    </row>
    <row r="36" spans="1:7" x14ac:dyDescent="0.2">
      <c r="A36" s="3">
        <v>661</v>
      </c>
      <c r="B36" s="3">
        <v>5760</v>
      </c>
      <c r="C36" s="3" t="s">
        <v>3</v>
      </c>
      <c r="D36" s="4" t="s">
        <v>6</v>
      </c>
      <c r="E36" s="3">
        <v>10200</v>
      </c>
      <c r="F36" s="3" t="s">
        <v>14</v>
      </c>
      <c r="G36" s="3">
        <f t="shared" si="0"/>
        <v>12729389.532037243</v>
      </c>
    </row>
    <row r="37" spans="1:7" x14ac:dyDescent="0.2">
      <c r="A37" s="3">
        <v>662</v>
      </c>
      <c r="B37" s="3">
        <v>4980</v>
      </c>
      <c r="C37" s="3" t="s">
        <v>4</v>
      </c>
      <c r="D37" s="4" t="s">
        <v>6</v>
      </c>
      <c r="E37" s="3">
        <v>9780</v>
      </c>
      <c r="F37" s="3" t="s">
        <v>14</v>
      </c>
      <c r="G37" s="3">
        <f t="shared" si="0"/>
        <v>15902764.215581546</v>
      </c>
    </row>
    <row r="38" spans="1:7" x14ac:dyDescent="0.2">
      <c r="A38" s="3">
        <v>663</v>
      </c>
      <c r="B38" s="3">
        <v>6900</v>
      </c>
      <c r="C38" s="3" t="s">
        <v>4</v>
      </c>
      <c r="D38" s="4" t="s">
        <v>8</v>
      </c>
      <c r="E38" s="3">
        <v>14280</v>
      </c>
      <c r="F38" s="3" t="s">
        <v>13</v>
      </c>
      <c r="G38" s="3">
        <f t="shared" si="0"/>
        <v>262321.1776068653</v>
      </c>
    </row>
    <row r="39" spans="1:7" x14ac:dyDescent="0.2">
      <c r="A39" s="3">
        <v>664</v>
      </c>
      <c r="B39" s="3">
        <v>5280</v>
      </c>
      <c r="C39" s="3" t="s">
        <v>4</v>
      </c>
      <c r="D39" s="4" t="s">
        <v>10</v>
      </c>
      <c r="E39" s="3">
        <v>8040</v>
      </c>
      <c r="F39" s="3" t="s">
        <v>15</v>
      </c>
      <c r="G39" s="3">
        <f t="shared" si="0"/>
        <v>32808002.190265089</v>
      </c>
    </row>
    <row r="40" spans="1:7" x14ac:dyDescent="0.2">
      <c r="A40" s="3">
        <v>665</v>
      </c>
      <c r="B40" s="3">
        <v>4080</v>
      </c>
      <c r="C40" s="3" t="s">
        <v>4</v>
      </c>
      <c r="D40" s="4" t="s">
        <v>9</v>
      </c>
      <c r="E40" s="3">
        <v>8580</v>
      </c>
      <c r="F40" s="3" t="s">
        <v>15</v>
      </c>
      <c r="G40" s="3">
        <f t="shared" si="0"/>
        <v>26913549.025708128</v>
      </c>
    </row>
    <row r="41" spans="1:7" x14ac:dyDescent="0.2">
      <c r="A41" s="3">
        <v>666</v>
      </c>
      <c r="B41" s="3">
        <v>4500</v>
      </c>
      <c r="C41" s="3" t="s">
        <v>4</v>
      </c>
      <c r="D41" s="4" t="s">
        <v>6</v>
      </c>
      <c r="E41" s="3">
        <v>8940</v>
      </c>
      <c r="F41" s="3" t="s">
        <v>14</v>
      </c>
      <c r="G41" s="3">
        <f t="shared" si="0"/>
        <v>23307913.582670152</v>
      </c>
    </row>
    <row r="42" spans="1:7" x14ac:dyDescent="0.2">
      <c r="A42" s="3">
        <v>667</v>
      </c>
      <c r="B42" s="3">
        <v>4800</v>
      </c>
      <c r="C42" s="3" t="s">
        <v>4</v>
      </c>
      <c r="D42" s="4" t="s">
        <v>9</v>
      </c>
      <c r="E42" s="3">
        <v>9000</v>
      </c>
      <c r="F42" s="3" t="s">
        <v>14</v>
      </c>
      <c r="G42" s="3">
        <f t="shared" si="0"/>
        <v>22732174.342163824</v>
      </c>
    </row>
    <row r="43" spans="1:7" x14ac:dyDescent="0.2">
      <c r="A43" s="3">
        <v>668</v>
      </c>
      <c r="B43" s="3">
        <v>6600</v>
      </c>
      <c r="C43" s="3" t="s">
        <v>3</v>
      </c>
      <c r="D43" s="4" t="s">
        <v>9</v>
      </c>
      <c r="E43" s="3">
        <v>12240</v>
      </c>
      <c r="F43" s="3" t="s">
        <v>13</v>
      </c>
      <c r="G43" s="3">
        <f t="shared" si="0"/>
        <v>2334255.354822054</v>
      </c>
    </row>
    <row r="44" spans="1:7" x14ac:dyDescent="0.2">
      <c r="A44" s="3">
        <v>669</v>
      </c>
      <c r="B44" s="3">
        <v>13500</v>
      </c>
      <c r="C44" s="3" t="s">
        <v>3</v>
      </c>
      <c r="D44" s="4" t="s">
        <v>8</v>
      </c>
      <c r="E44" s="3">
        <v>22200</v>
      </c>
      <c r="F44" s="3" t="s">
        <v>12</v>
      </c>
      <c r="G44" s="3">
        <f t="shared" si="0"/>
        <v>71101541.430771425</v>
      </c>
    </row>
    <row r="45" spans="1:7" x14ac:dyDescent="0.2">
      <c r="A45" s="3">
        <v>671</v>
      </c>
      <c r="B45" s="3">
        <v>6900</v>
      </c>
      <c r="C45" s="3" t="s">
        <v>3</v>
      </c>
      <c r="D45" s="4" t="s">
        <v>8</v>
      </c>
      <c r="E45" s="3">
        <v>10380</v>
      </c>
      <c r="F45" s="3" t="s">
        <v>13</v>
      </c>
      <c r="G45" s="3">
        <f t="shared" si="0"/>
        <v>11477371.810518255</v>
      </c>
    </row>
    <row r="46" spans="1:7" x14ac:dyDescent="0.2">
      <c r="A46" s="3">
        <v>673</v>
      </c>
      <c r="B46" s="3">
        <v>4800</v>
      </c>
      <c r="C46" s="3" t="s">
        <v>4</v>
      </c>
      <c r="D46" s="4" t="s">
        <v>9</v>
      </c>
      <c r="E46" s="3">
        <v>8820</v>
      </c>
      <c r="F46" s="3" t="s">
        <v>14</v>
      </c>
      <c r="G46" s="3">
        <f t="shared" si="0"/>
        <v>24480992.063682813</v>
      </c>
    </row>
    <row r="47" spans="1:7" x14ac:dyDescent="0.2">
      <c r="A47" s="3">
        <v>674</v>
      </c>
      <c r="B47" s="3">
        <v>7500</v>
      </c>
      <c r="C47" s="3" t="s">
        <v>4</v>
      </c>
      <c r="D47" s="4" t="s">
        <v>7</v>
      </c>
      <c r="E47" s="3">
        <v>13800</v>
      </c>
      <c r="F47" s="3" t="s">
        <v>14</v>
      </c>
      <c r="G47" s="3">
        <f t="shared" si="0"/>
        <v>1035.1016574979269</v>
      </c>
    </row>
    <row r="48" spans="1:7" x14ac:dyDescent="0.2">
      <c r="A48" s="3">
        <v>675</v>
      </c>
      <c r="B48" s="3">
        <v>4800</v>
      </c>
      <c r="C48" s="3" t="s">
        <v>4</v>
      </c>
      <c r="D48" s="4" t="s">
        <v>6</v>
      </c>
      <c r="E48" s="3">
        <v>8640</v>
      </c>
      <c r="F48" s="3" t="s">
        <v>14</v>
      </c>
      <c r="G48" s="3">
        <f t="shared" si="0"/>
        <v>26294609.785201799</v>
      </c>
    </row>
    <row r="49" spans="1:7" x14ac:dyDescent="0.2">
      <c r="A49" s="3">
        <v>676</v>
      </c>
      <c r="B49" s="3">
        <v>6300</v>
      </c>
      <c r="C49" s="3" t="s">
        <v>3</v>
      </c>
      <c r="D49" s="4" t="s">
        <v>9</v>
      </c>
      <c r="E49" s="3">
        <v>13800</v>
      </c>
      <c r="F49" s="3" t="s">
        <v>15</v>
      </c>
      <c r="G49" s="3">
        <f t="shared" si="0"/>
        <v>1035.1016574979269</v>
      </c>
    </row>
    <row r="50" spans="1:7" x14ac:dyDescent="0.2">
      <c r="A50" s="3">
        <v>677</v>
      </c>
      <c r="B50" s="3">
        <v>5400</v>
      </c>
      <c r="C50" s="3" t="s">
        <v>4</v>
      </c>
      <c r="D50" s="4" t="s">
        <v>9</v>
      </c>
      <c r="E50" s="3">
        <v>10320</v>
      </c>
      <c r="F50" s="3" t="s">
        <v>13</v>
      </c>
      <c r="G50" s="3">
        <f t="shared" si="0"/>
        <v>11887511.051024584</v>
      </c>
    </row>
    <row r="51" spans="1:7" x14ac:dyDescent="0.2">
      <c r="A51" s="3">
        <v>678</v>
      </c>
      <c r="B51" s="3">
        <v>6000</v>
      </c>
      <c r="C51" s="3" t="s">
        <v>3</v>
      </c>
      <c r="D51" s="4" t="s">
        <v>10</v>
      </c>
      <c r="E51" s="3">
        <v>12300</v>
      </c>
      <c r="F51" s="3" t="s">
        <v>15</v>
      </c>
      <c r="G51" s="3">
        <f t="shared" si="0"/>
        <v>2154516.1143157249</v>
      </c>
    </row>
    <row r="52" spans="1:7" x14ac:dyDescent="0.2">
      <c r="A52" s="3">
        <v>679</v>
      </c>
      <c r="B52" s="3">
        <v>6000</v>
      </c>
      <c r="C52" s="3" t="s">
        <v>3</v>
      </c>
      <c r="D52" s="4" t="s">
        <v>7</v>
      </c>
      <c r="E52" s="3">
        <v>9000</v>
      </c>
      <c r="F52" s="3" t="s">
        <v>13</v>
      </c>
      <c r="G52" s="3">
        <f t="shared" si="0"/>
        <v>22732174.342163824</v>
      </c>
    </row>
    <row r="53" spans="1:7" x14ac:dyDescent="0.2">
      <c r="A53" s="3">
        <v>680</v>
      </c>
      <c r="B53" s="3">
        <v>4980</v>
      </c>
      <c r="C53" s="3" t="s">
        <v>4</v>
      </c>
      <c r="D53" s="4" t="s">
        <v>6</v>
      </c>
      <c r="E53" s="3">
        <v>11160</v>
      </c>
      <c r="F53" s="3" t="s">
        <v>14</v>
      </c>
      <c r="G53" s="3">
        <f t="shared" si="0"/>
        <v>6800761.6839359775</v>
      </c>
    </row>
    <row r="54" spans="1:7" x14ac:dyDescent="0.2">
      <c r="A54" s="3">
        <v>681</v>
      </c>
      <c r="B54" s="3">
        <v>4500</v>
      </c>
      <c r="C54" s="3" t="s">
        <v>4</v>
      </c>
      <c r="D54" s="4" t="s">
        <v>6</v>
      </c>
      <c r="E54" s="3">
        <v>8520</v>
      </c>
      <c r="F54" s="3" t="s">
        <v>14</v>
      </c>
      <c r="G54" s="3">
        <f t="shared" si="0"/>
        <v>27539688.266214456</v>
      </c>
    </row>
    <row r="55" spans="1:7" x14ac:dyDescent="0.2">
      <c r="A55" s="3">
        <v>682</v>
      </c>
      <c r="B55" s="3">
        <v>4500</v>
      </c>
      <c r="C55" s="3" t="s">
        <v>4</v>
      </c>
      <c r="D55" s="4" t="s">
        <v>6</v>
      </c>
      <c r="E55" s="3">
        <v>8160</v>
      </c>
      <c r="F55" s="3" t="s">
        <v>14</v>
      </c>
      <c r="G55" s="3">
        <f t="shared" si="0"/>
        <v>31447723.709252432</v>
      </c>
    </row>
    <row r="56" spans="1:7" x14ac:dyDescent="0.2">
      <c r="A56" s="3">
        <v>683</v>
      </c>
      <c r="B56" s="3">
        <v>6300</v>
      </c>
      <c r="C56" s="3" t="s">
        <v>3</v>
      </c>
      <c r="D56" s="4" t="s">
        <v>7</v>
      </c>
      <c r="E56" s="3">
        <v>8520</v>
      </c>
      <c r="F56" s="3" t="s">
        <v>13</v>
      </c>
      <c r="G56" s="3">
        <f t="shared" si="0"/>
        <v>27539688.266214456</v>
      </c>
    </row>
    <row r="57" spans="1:7" x14ac:dyDescent="0.2">
      <c r="A57" s="3">
        <v>684</v>
      </c>
      <c r="B57" s="3">
        <v>5100</v>
      </c>
      <c r="C57" s="3" t="s">
        <v>4</v>
      </c>
      <c r="D57" s="4" t="s">
        <v>7</v>
      </c>
      <c r="E57" s="3">
        <v>8580</v>
      </c>
      <c r="F57" s="3" t="s">
        <v>14</v>
      </c>
      <c r="G57" s="3">
        <f t="shared" si="0"/>
        <v>26913549.025708128</v>
      </c>
    </row>
    <row r="58" spans="1:7" x14ac:dyDescent="0.2">
      <c r="A58" s="3">
        <v>685</v>
      </c>
      <c r="B58" s="3">
        <v>11004</v>
      </c>
      <c r="C58" s="3" t="s">
        <v>3</v>
      </c>
      <c r="D58" s="4" t="s">
        <v>8</v>
      </c>
      <c r="E58" s="3">
        <v>27500</v>
      </c>
      <c r="F58" s="3" t="s">
        <v>13</v>
      </c>
      <c r="G58" s="3">
        <f t="shared" si="0"/>
        <v>188572575.18604571</v>
      </c>
    </row>
    <row r="59" spans="1:7" x14ac:dyDescent="0.2">
      <c r="A59" s="3">
        <v>686</v>
      </c>
      <c r="B59" s="3">
        <v>7200</v>
      </c>
      <c r="C59" s="3" t="s">
        <v>4</v>
      </c>
      <c r="D59" s="4" t="s">
        <v>6</v>
      </c>
      <c r="E59" s="3">
        <v>21600</v>
      </c>
      <c r="F59" s="3" t="s">
        <v>13</v>
      </c>
      <c r="G59" s="3">
        <f t="shared" si="0"/>
        <v>61342933.835834719</v>
      </c>
    </row>
    <row r="60" spans="1:7" x14ac:dyDescent="0.2">
      <c r="A60" s="3">
        <v>687</v>
      </c>
      <c r="B60" s="3">
        <v>6300</v>
      </c>
      <c r="C60" s="3" t="s">
        <v>3</v>
      </c>
      <c r="D60" s="4" t="s">
        <v>8</v>
      </c>
      <c r="E60" s="3">
        <v>12120</v>
      </c>
      <c r="F60" s="3" t="s">
        <v>15</v>
      </c>
      <c r="G60" s="3">
        <f t="shared" si="0"/>
        <v>2715333.8358347123</v>
      </c>
    </row>
    <row r="61" spans="1:7" x14ac:dyDescent="0.2">
      <c r="A61" s="3">
        <v>688</v>
      </c>
      <c r="B61" s="3">
        <v>4440</v>
      </c>
      <c r="C61" s="3" t="s">
        <v>4</v>
      </c>
      <c r="D61" s="4" t="s">
        <v>6</v>
      </c>
      <c r="E61" s="3">
        <v>9600</v>
      </c>
      <c r="F61" s="3" t="s">
        <v>13</v>
      </c>
      <c r="G61" s="3">
        <f t="shared" si="0"/>
        <v>17370781.937100533</v>
      </c>
    </row>
    <row r="62" spans="1:7" x14ac:dyDescent="0.2">
      <c r="A62" s="3">
        <v>689</v>
      </c>
      <c r="B62" s="3">
        <v>7200</v>
      </c>
      <c r="C62" s="3" t="s">
        <v>3</v>
      </c>
      <c r="D62" s="4" t="s">
        <v>9</v>
      </c>
      <c r="E62" s="3">
        <v>10800</v>
      </c>
      <c r="F62" s="3" t="s">
        <v>13</v>
      </c>
      <c r="G62" s="3">
        <f t="shared" si="0"/>
        <v>8807997.1269739512</v>
      </c>
    </row>
    <row r="63" spans="1:7" x14ac:dyDescent="0.2">
      <c r="A63" s="3">
        <v>690</v>
      </c>
      <c r="B63" s="3">
        <v>7200</v>
      </c>
      <c r="C63" s="3" t="s">
        <v>3</v>
      </c>
      <c r="D63" s="4" t="s">
        <v>9</v>
      </c>
      <c r="E63" s="3">
        <v>11460</v>
      </c>
      <c r="F63" s="3" t="s">
        <v>13</v>
      </c>
      <c r="G63" s="3">
        <f t="shared" si="0"/>
        <v>5326065.4814043324</v>
      </c>
    </row>
    <row r="64" spans="1:7" x14ac:dyDescent="0.2">
      <c r="A64" s="3">
        <v>691</v>
      </c>
      <c r="B64" s="3">
        <v>4200</v>
      </c>
      <c r="C64" s="3" t="s">
        <v>4</v>
      </c>
      <c r="D64" s="4" t="s">
        <v>6</v>
      </c>
      <c r="E64" s="3">
        <v>10560</v>
      </c>
      <c r="F64" s="3" t="s">
        <v>14</v>
      </c>
      <c r="G64" s="3">
        <f t="shared" si="0"/>
        <v>10290154.088999268</v>
      </c>
    </row>
    <row r="65" spans="1:7" x14ac:dyDescent="0.2">
      <c r="A65" s="3">
        <v>693</v>
      </c>
      <c r="B65" s="3">
        <v>6300</v>
      </c>
      <c r="C65" s="3" t="s">
        <v>3</v>
      </c>
      <c r="D65" s="4" t="s">
        <v>8</v>
      </c>
      <c r="E65" s="3">
        <v>11820</v>
      </c>
      <c r="F65" s="3" t="s">
        <v>15</v>
      </c>
      <c r="G65" s="3">
        <f t="shared" si="0"/>
        <v>3794030.0383663573</v>
      </c>
    </row>
    <row r="66" spans="1:7" x14ac:dyDescent="0.2">
      <c r="A66" s="3">
        <v>694</v>
      </c>
      <c r="B66" s="3">
        <v>6000</v>
      </c>
      <c r="C66" s="3" t="s">
        <v>3</v>
      </c>
      <c r="D66" s="4" t="s">
        <v>6</v>
      </c>
      <c r="E66" s="3">
        <v>10620</v>
      </c>
      <c r="F66" s="3" t="s">
        <v>14</v>
      </c>
      <c r="G66" s="3">
        <f t="shared" si="0"/>
        <v>9908814.848492939</v>
      </c>
    </row>
    <row r="67" spans="1:7" x14ac:dyDescent="0.2">
      <c r="A67" s="3">
        <v>695</v>
      </c>
      <c r="B67" s="3">
        <v>5700</v>
      </c>
      <c r="C67" s="3" t="s">
        <v>4</v>
      </c>
      <c r="D67" s="4" t="s">
        <v>9</v>
      </c>
      <c r="E67" s="3">
        <v>9900</v>
      </c>
      <c r="F67" s="3" t="s">
        <v>14</v>
      </c>
      <c r="G67" s="3">
        <f t="shared" ref="G67:G130" si="1">(E67-$K$4)^2</f>
        <v>14960085.734568888</v>
      </c>
    </row>
    <row r="68" spans="1:7" x14ac:dyDescent="0.2">
      <c r="A68" s="3">
        <v>696</v>
      </c>
      <c r="B68" s="3">
        <v>10992</v>
      </c>
      <c r="C68" s="3" t="s">
        <v>3</v>
      </c>
      <c r="D68" s="4" t="s">
        <v>8</v>
      </c>
      <c r="E68" s="3">
        <v>20500</v>
      </c>
      <c r="F68" s="3" t="s">
        <v>13</v>
      </c>
      <c r="G68" s="3">
        <f t="shared" si="1"/>
        <v>45322153.245117418</v>
      </c>
    </row>
    <row r="69" spans="1:7" x14ac:dyDescent="0.2">
      <c r="A69" s="3">
        <v>697</v>
      </c>
      <c r="B69" s="3">
        <v>16992</v>
      </c>
      <c r="C69" s="3" t="s">
        <v>3</v>
      </c>
      <c r="D69" s="4" t="s">
        <v>9</v>
      </c>
      <c r="E69" s="3">
        <v>27700</v>
      </c>
      <c r="F69" s="3" t="s">
        <v>12</v>
      </c>
      <c r="G69" s="3">
        <f t="shared" si="1"/>
        <v>194105444.38435793</v>
      </c>
    </row>
    <row r="70" spans="1:7" x14ac:dyDescent="0.2">
      <c r="A70" s="3">
        <v>698</v>
      </c>
      <c r="B70" s="3">
        <v>4500</v>
      </c>
      <c r="C70" s="3" t="s">
        <v>4</v>
      </c>
      <c r="D70" s="4" t="s">
        <v>6</v>
      </c>
      <c r="E70" s="3">
        <v>9060</v>
      </c>
      <c r="F70" s="3" t="s">
        <v>14</v>
      </c>
      <c r="G70" s="3">
        <f t="shared" si="1"/>
        <v>22163635.101657495</v>
      </c>
    </row>
    <row r="71" spans="1:7" x14ac:dyDescent="0.2">
      <c r="A71" s="3">
        <v>699</v>
      </c>
      <c r="B71" s="3">
        <v>6300</v>
      </c>
      <c r="C71" s="3" t="s">
        <v>4</v>
      </c>
      <c r="D71" s="4" t="s">
        <v>7</v>
      </c>
      <c r="E71" s="3">
        <v>10860</v>
      </c>
      <c r="F71" s="3" t="s">
        <v>13</v>
      </c>
      <c r="G71" s="3">
        <f t="shared" si="1"/>
        <v>8455457.8864676226</v>
      </c>
    </row>
    <row r="72" spans="1:7" x14ac:dyDescent="0.2">
      <c r="A72" s="3">
        <v>700</v>
      </c>
      <c r="B72" s="3">
        <v>6600</v>
      </c>
      <c r="C72" s="3" t="s">
        <v>4</v>
      </c>
      <c r="D72" s="4" t="s">
        <v>7</v>
      </c>
      <c r="E72" s="3">
        <v>12000</v>
      </c>
      <c r="F72" s="3" t="s">
        <v>14</v>
      </c>
      <c r="G72" s="3">
        <f t="shared" si="1"/>
        <v>3125212.3168473705</v>
      </c>
    </row>
    <row r="73" spans="1:7" x14ac:dyDescent="0.2">
      <c r="A73" s="3">
        <v>701</v>
      </c>
      <c r="B73" s="3">
        <v>6600</v>
      </c>
      <c r="C73" s="3" t="s">
        <v>4</v>
      </c>
      <c r="D73" s="4" t="s">
        <v>6</v>
      </c>
      <c r="E73" s="3">
        <v>8880</v>
      </c>
      <c r="F73" s="3" t="s">
        <v>14</v>
      </c>
      <c r="G73" s="3">
        <f t="shared" si="1"/>
        <v>23890852.823176481</v>
      </c>
    </row>
    <row r="74" spans="1:7" x14ac:dyDescent="0.2">
      <c r="A74" s="3">
        <v>702</v>
      </c>
      <c r="B74" s="3">
        <v>8700</v>
      </c>
      <c r="C74" s="3" t="s">
        <v>3</v>
      </c>
      <c r="D74" s="4" t="s">
        <v>6</v>
      </c>
      <c r="E74" s="3">
        <v>28000</v>
      </c>
      <c r="F74" s="3" t="s">
        <v>13</v>
      </c>
      <c r="G74" s="3">
        <f t="shared" si="1"/>
        <v>202554748.18182629</v>
      </c>
    </row>
    <row r="75" spans="1:7" x14ac:dyDescent="0.2">
      <c r="A75" s="3">
        <v>703</v>
      </c>
      <c r="B75" s="3">
        <v>5700</v>
      </c>
      <c r="C75" s="3" t="s">
        <v>3</v>
      </c>
      <c r="D75" s="4" t="s">
        <v>8</v>
      </c>
      <c r="E75" s="3">
        <v>11220</v>
      </c>
      <c r="F75" s="3" t="s">
        <v>13</v>
      </c>
      <c r="G75" s="3">
        <f t="shared" si="1"/>
        <v>6491422.4434296479</v>
      </c>
    </row>
    <row r="76" spans="1:7" x14ac:dyDescent="0.2">
      <c r="A76" s="3">
        <v>704</v>
      </c>
      <c r="B76" s="3">
        <v>13992</v>
      </c>
      <c r="C76" s="3" t="s">
        <v>3</v>
      </c>
      <c r="D76" s="4" t="s">
        <v>8</v>
      </c>
      <c r="E76" s="3">
        <v>22000</v>
      </c>
      <c r="F76" s="3" t="s">
        <v>12</v>
      </c>
      <c r="G76" s="3">
        <f t="shared" si="1"/>
        <v>67768672.232459188</v>
      </c>
    </row>
    <row r="77" spans="1:7" x14ac:dyDescent="0.2">
      <c r="A77" s="3">
        <v>705</v>
      </c>
      <c r="B77" s="3">
        <v>5220</v>
      </c>
      <c r="C77" s="3" t="s">
        <v>4</v>
      </c>
      <c r="D77" s="4" t="s">
        <v>6</v>
      </c>
      <c r="E77" s="3">
        <v>10620</v>
      </c>
      <c r="F77" s="3" t="s">
        <v>14</v>
      </c>
      <c r="G77" s="3">
        <f t="shared" si="1"/>
        <v>9908814.848492939</v>
      </c>
    </row>
    <row r="78" spans="1:7" x14ac:dyDescent="0.2">
      <c r="A78" s="3">
        <v>706</v>
      </c>
      <c r="B78" s="3">
        <v>12804</v>
      </c>
      <c r="C78" s="3" t="s">
        <v>3</v>
      </c>
      <c r="D78" s="4" t="s">
        <v>8</v>
      </c>
      <c r="E78" s="3">
        <v>27250</v>
      </c>
      <c r="F78" s="3" t="s">
        <v>12</v>
      </c>
      <c r="G78" s="3">
        <f t="shared" si="1"/>
        <v>181768988.68815538</v>
      </c>
    </row>
    <row r="79" spans="1:7" x14ac:dyDescent="0.2">
      <c r="A79" s="3">
        <v>707</v>
      </c>
      <c r="B79" s="3">
        <v>13992</v>
      </c>
      <c r="C79" s="3" t="s">
        <v>3</v>
      </c>
      <c r="D79" s="4" t="s">
        <v>8</v>
      </c>
      <c r="E79" s="3">
        <v>27000</v>
      </c>
      <c r="F79" s="3" t="s">
        <v>13</v>
      </c>
      <c r="G79" s="3">
        <f t="shared" si="1"/>
        <v>175090402.19026509</v>
      </c>
    </row>
    <row r="80" spans="1:7" x14ac:dyDescent="0.2">
      <c r="A80" s="3">
        <v>708</v>
      </c>
      <c r="B80" s="3">
        <v>6600</v>
      </c>
      <c r="C80" s="3" t="s">
        <v>3</v>
      </c>
      <c r="D80" s="4" t="s">
        <v>9</v>
      </c>
      <c r="E80" s="3">
        <v>9000</v>
      </c>
      <c r="F80" s="3" t="s">
        <v>14</v>
      </c>
      <c r="G80" s="3">
        <f t="shared" si="1"/>
        <v>22732174.342163824</v>
      </c>
    </row>
    <row r="81" spans="1:7" x14ac:dyDescent="0.2">
      <c r="A81" s="3">
        <v>709</v>
      </c>
      <c r="B81" s="3">
        <v>10992</v>
      </c>
      <c r="C81" s="3" t="s">
        <v>3</v>
      </c>
      <c r="D81" s="4" t="s">
        <v>8</v>
      </c>
      <c r="E81" s="3">
        <v>31300</v>
      </c>
      <c r="F81" s="3" t="s">
        <v>13</v>
      </c>
      <c r="G81" s="3">
        <f t="shared" si="1"/>
        <v>307377089.95397818</v>
      </c>
    </row>
    <row r="82" spans="1:7" x14ac:dyDescent="0.2">
      <c r="A82" s="3">
        <v>710</v>
      </c>
      <c r="B82" s="3">
        <v>6600</v>
      </c>
      <c r="C82" s="3" t="s">
        <v>4</v>
      </c>
      <c r="D82" s="4" t="s">
        <v>6</v>
      </c>
      <c r="E82" s="3">
        <v>11760</v>
      </c>
      <c r="F82" s="3" t="s">
        <v>13</v>
      </c>
      <c r="G82" s="3">
        <f t="shared" si="1"/>
        <v>4031369.2788726864</v>
      </c>
    </row>
    <row r="83" spans="1:7" x14ac:dyDescent="0.2">
      <c r="A83" s="3">
        <v>711</v>
      </c>
      <c r="B83" s="3">
        <v>5400</v>
      </c>
      <c r="C83" s="3" t="s">
        <v>4</v>
      </c>
      <c r="D83" s="4" t="s">
        <v>6</v>
      </c>
      <c r="E83" s="3">
        <v>13320</v>
      </c>
      <c r="F83" s="3" t="s">
        <v>13</v>
      </c>
      <c r="G83" s="3">
        <f t="shared" si="1"/>
        <v>200549.02570813056</v>
      </c>
    </row>
    <row r="84" spans="1:7" x14ac:dyDescent="0.2">
      <c r="A84" s="3">
        <v>712</v>
      </c>
      <c r="B84" s="3">
        <v>6300</v>
      </c>
      <c r="C84" s="3" t="s">
        <v>3</v>
      </c>
      <c r="D84" s="4" t="s">
        <v>6</v>
      </c>
      <c r="E84" s="3">
        <v>11760</v>
      </c>
      <c r="F84" s="3" t="s">
        <v>13</v>
      </c>
      <c r="G84" s="3">
        <f t="shared" si="1"/>
        <v>4031369.2788726864</v>
      </c>
    </row>
    <row r="85" spans="1:7" x14ac:dyDescent="0.2">
      <c r="A85" s="3">
        <v>713</v>
      </c>
      <c r="B85" s="3">
        <v>7800</v>
      </c>
      <c r="C85" s="3" t="s">
        <v>4</v>
      </c>
      <c r="D85" s="4" t="s">
        <v>10</v>
      </c>
      <c r="E85" s="3">
        <v>13560</v>
      </c>
      <c r="F85" s="3" t="s">
        <v>13</v>
      </c>
      <c r="G85" s="3">
        <f t="shared" si="1"/>
        <v>43192.063682814245</v>
      </c>
    </row>
    <row r="86" spans="1:7" x14ac:dyDescent="0.2">
      <c r="A86" s="3">
        <v>714</v>
      </c>
      <c r="B86" s="3">
        <v>4980</v>
      </c>
      <c r="C86" s="3" t="s">
        <v>4</v>
      </c>
      <c r="D86" s="4" t="s">
        <v>6</v>
      </c>
      <c r="E86" s="3">
        <v>11640</v>
      </c>
      <c r="F86" s="3" t="s">
        <v>15</v>
      </c>
      <c r="G86" s="3">
        <f t="shared" si="1"/>
        <v>4527647.7598853447</v>
      </c>
    </row>
    <row r="87" spans="1:7" x14ac:dyDescent="0.2">
      <c r="A87" s="3">
        <v>715</v>
      </c>
      <c r="B87" s="3">
        <v>6000</v>
      </c>
      <c r="C87" s="3" t="s">
        <v>3</v>
      </c>
      <c r="D87" s="4" t="s">
        <v>6</v>
      </c>
      <c r="E87" s="3">
        <v>15540</v>
      </c>
      <c r="F87" s="3" t="s">
        <v>13</v>
      </c>
      <c r="G87" s="3">
        <f t="shared" si="1"/>
        <v>3140597.1269739545</v>
      </c>
    </row>
    <row r="88" spans="1:7" x14ac:dyDescent="0.2">
      <c r="A88" s="3">
        <v>716</v>
      </c>
      <c r="B88" s="3">
        <v>4500</v>
      </c>
      <c r="C88" s="3" t="s">
        <v>4</v>
      </c>
      <c r="D88" s="4" t="s">
        <v>6</v>
      </c>
      <c r="E88" s="3">
        <v>10920</v>
      </c>
      <c r="F88" s="3" t="s">
        <v>14</v>
      </c>
      <c r="G88" s="3">
        <f t="shared" si="1"/>
        <v>8110118.645961294</v>
      </c>
    </row>
    <row r="89" spans="1:7" x14ac:dyDescent="0.2">
      <c r="A89" s="3">
        <v>717</v>
      </c>
      <c r="B89" s="3">
        <v>12996</v>
      </c>
      <c r="C89" s="3" t="s">
        <v>3</v>
      </c>
      <c r="D89" s="4" t="s">
        <v>9</v>
      </c>
      <c r="E89" s="3">
        <v>22000</v>
      </c>
      <c r="F89" s="3" t="s">
        <v>13</v>
      </c>
      <c r="G89" s="3">
        <f t="shared" si="1"/>
        <v>67768672.232459188</v>
      </c>
    </row>
    <row r="90" spans="1:7" x14ac:dyDescent="0.2">
      <c r="A90" s="3">
        <v>718</v>
      </c>
      <c r="B90" s="3">
        <v>5520</v>
      </c>
      <c r="C90" s="3" t="s">
        <v>4</v>
      </c>
      <c r="D90" s="4" t="s">
        <v>9</v>
      </c>
      <c r="E90" s="3">
        <v>9600</v>
      </c>
      <c r="F90" s="3" t="s">
        <v>14</v>
      </c>
      <c r="G90" s="3">
        <f t="shared" si="1"/>
        <v>17370781.937100533</v>
      </c>
    </row>
    <row r="91" spans="1:7" x14ac:dyDescent="0.2">
      <c r="A91" s="3">
        <v>719</v>
      </c>
      <c r="B91" s="3">
        <v>12996</v>
      </c>
      <c r="C91" s="3" t="s">
        <v>3</v>
      </c>
      <c r="D91" s="4" t="s">
        <v>6</v>
      </c>
      <c r="E91" s="3">
        <v>24000</v>
      </c>
      <c r="F91" s="3" t="s">
        <v>13</v>
      </c>
      <c r="G91" s="3">
        <f t="shared" si="1"/>
        <v>104697364.21558155</v>
      </c>
    </row>
    <row r="92" spans="1:7" x14ac:dyDescent="0.2">
      <c r="A92" s="3">
        <v>720</v>
      </c>
      <c r="B92" s="3">
        <v>4620</v>
      </c>
      <c r="C92" s="3" t="s">
        <v>4</v>
      </c>
      <c r="D92" s="4" t="s">
        <v>6</v>
      </c>
      <c r="E92" s="3">
        <v>9660</v>
      </c>
      <c r="F92" s="3" t="s">
        <v>13</v>
      </c>
      <c r="G92" s="3">
        <f t="shared" si="1"/>
        <v>16874242.696594205</v>
      </c>
    </row>
    <row r="93" spans="1:7" x14ac:dyDescent="0.2">
      <c r="A93" s="3">
        <v>721</v>
      </c>
      <c r="B93" s="3">
        <v>5400</v>
      </c>
      <c r="C93" s="3" t="s">
        <v>4</v>
      </c>
      <c r="D93" s="4" t="s">
        <v>6</v>
      </c>
      <c r="E93" s="3">
        <v>8940</v>
      </c>
      <c r="F93" s="3" t="s">
        <v>14</v>
      </c>
      <c r="G93" s="3">
        <f t="shared" si="1"/>
        <v>23307913.582670152</v>
      </c>
    </row>
    <row r="94" spans="1:7" x14ac:dyDescent="0.2">
      <c r="A94" s="3">
        <v>722</v>
      </c>
      <c r="B94" s="3">
        <v>5880</v>
      </c>
      <c r="C94" s="3" t="s">
        <v>3</v>
      </c>
      <c r="D94" s="4" t="s">
        <v>6</v>
      </c>
      <c r="E94" s="3">
        <v>10980</v>
      </c>
      <c r="F94" s="3" t="s">
        <v>14</v>
      </c>
      <c r="G94" s="3">
        <f t="shared" si="1"/>
        <v>7771979.4054549644</v>
      </c>
    </row>
    <row r="95" spans="1:7" x14ac:dyDescent="0.2">
      <c r="A95" s="3">
        <v>723</v>
      </c>
      <c r="B95" s="3">
        <v>4490</v>
      </c>
      <c r="C95" s="3" t="s">
        <v>4</v>
      </c>
      <c r="D95" s="4" t="s">
        <v>6</v>
      </c>
      <c r="E95" s="3">
        <v>11100</v>
      </c>
      <c r="F95" s="3" t="s">
        <v>14</v>
      </c>
      <c r="G95" s="3">
        <f t="shared" si="1"/>
        <v>7117300.9244423062</v>
      </c>
    </row>
    <row r="96" spans="1:7" x14ac:dyDescent="0.2">
      <c r="A96" s="3">
        <v>724</v>
      </c>
      <c r="B96" s="3">
        <v>4500</v>
      </c>
      <c r="C96" s="3" t="s">
        <v>4</v>
      </c>
      <c r="D96" s="4" t="s">
        <v>6</v>
      </c>
      <c r="E96" s="3">
        <v>9360</v>
      </c>
      <c r="F96" s="3" t="s">
        <v>14</v>
      </c>
      <c r="G96" s="3">
        <f t="shared" si="1"/>
        <v>19428938.899125848</v>
      </c>
    </row>
    <row r="97" spans="1:7" x14ac:dyDescent="0.2">
      <c r="A97" s="3">
        <v>725</v>
      </c>
      <c r="B97" s="3">
        <v>6000</v>
      </c>
      <c r="C97" s="3" t="s">
        <v>3</v>
      </c>
      <c r="D97" s="4" t="s">
        <v>8</v>
      </c>
      <c r="E97" s="3">
        <v>10620</v>
      </c>
      <c r="F97" s="3" t="s">
        <v>13</v>
      </c>
      <c r="G97" s="3">
        <f t="shared" si="1"/>
        <v>9908814.848492939</v>
      </c>
    </row>
    <row r="98" spans="1:7" x14ac:dyDescent="0.2">
      <c r="A98" s="3">
        <v>726</v>
      </c>
      <c r="B98" s="3">
        <v>13200</v>
      </c>
      <c r="C98" s="3" t="s">
        <v>3</v>
      </c>
      <c r="D98" s="4" t="s">
        <v>8</v>
      </c>
      <c r="E98" s="3">
        <v>29400</v>
      </c>
      <c r="F98" s="3" t="s">
        <v>12</v>
      </c>
      <c r="G98" s="3">
        <f t="shared" si="1"/>
        <v>244364832.57001194</v>
      </c>
    </row>
    <row r="99" spans="1:7" x14ac:dyDescent="0.2">
      <c r="A99" s="3">
        <v>727</v>
      </c>
      <c r="B99" s="3">
        <v>6000</v>
      </c>
      <c r="C99" s="3" t="s">
        <v>3</v>
      </c>
      <c r="D99" s="4" t="s">
        <v>8</v>
      </c>
      <c r="E99" s="3">
        <v>14100</v>
      </c>
      <c r="F99" s="3" t="s">
        <v>13</v>
      </c>
      <c r="G99" s="3">
        <f t="shared" si="1"/>
        <v>110338.89912585253</v>
      </c>
    </row>
    <row r="100" spans="1:7" x14ac:dyDescent="0.2">
      <c r="A100" s="3">
        <v>728</v>
      </c>
      <c r="B100" s="3">
        <v>5700</v>
      </c>
      <c r="C100" s="3" t="s">
        <v>4</v>
      </c>
      <c r="D100" s="4" t="s">
        <v>7</v>
      </c>
      <c r="E100" s="3">
        <v>9000</v>
      </c>
      <c r="F100" s="3" t="s">
        <v>14</v>
      </c>
      <c r="G100" s="3">
        <f t="shared" si="1"/>
        <v>22732174.342163824</v>
      </c>
    </row>
    <row r="101" spans="1:7" x14ac:dyDescent="0.2">
      <c r="A101" s="3">
        <v>729</v>
      </c>
      <c r="B101" s="3">
        <v>4500</v>
      </c>
      <c r="C101" s="3" t="s">
        <v>4</v>
      </c>
      <c r="D101" s="4" t="s">
        <v>6</v>
      </c>
      <c r="E101" s="3">
        <v>9060</v>
      </c>
      <c r="F101" s="3" t="s">
        <v>14</v>
      </c>
      <c r="G101" s="3">
        <f t="shared" si="1"/>
        <v>22163635.101657495</v>
      </c>
    </row>
    <row r="102" spans="1:7" x14ac:dyDescent="0.2">
      <c r="A102" s="3">
        <v>730</v>
      </c>
      <c r="B102" s="3">
        <v>6000</v>
      </c>
      <c r="C102" s="3" t="s">
        <v>3</v>
      </c>
      <c r="D102" s="4" t="s">
        <v>8</v>
      </c>
      <c r="E102" s="3">
        <v>10980</v>
      </c>
      <c r="F102" s="3" t="s">
        <v>14</v>
      </c>
      <c r="G102" s="3">
        <f t="shared" si="1"/>
        <v>7771979.4054549644</v>
      </c>
    </row>
    <row r="103" spans="1:7" x14ac:dyDescent="0.2">
      <c r="A103" s="3">
        <v>731</v>
      </c>
      <c r="B103" s="3">
        <v>6600</v>
      </c>
      <c r="C103" s="3" t="s">
        <v>4</v>
      </c>
      <c r="D103" s="4" t="s">
        <v>8</v>
      </c>
      <c r="E103" s="3">
        <v>11400</v>
      </c>
      <c r="F103" s="3" t="s">
        <v>14</v>
      </c>
      <c r="G103" s="3">
        <f t="shared" si="1"/>
        <v>5606604.7219106611</v>
      </c>
    </row>
    <row r="104" spans="1:7" x14ac:dyDescent="0.2">
      <c r="A104" s="3">
        <v>732</v>
      </c>
      <c r="B104" s="3">
        <v>7500</v>
      </c>
      <c r="C104" s="3" t="s">
        <v>4</v>
      </c>
      <c r="D104" s="4" t="s">
        <v>7</v>
      </c>
      <c r="E104" s="3">
        <v>10080</v>
      </c>
      <c r="F104" s="3" t="s">
        <v>15</v>
      </c>
      <c r="G104" s="3">
        <f t="shared" si="1"/>
        <v>13600068.013049901</v>
      </c>
    </row>
    <row r="105" spans="1:7" x14ac:dyDescent="0.2">
      <c r="A105" s="3">
        <v>733</v>
      </c>
      <c r="B105" s="3">
        <v>6000</v>
      </c>
      <c r="C105" s="3" t="s">
        <v>4</v>
      </c>
      <c r="D105" s="4" t="s">
        <v>9</v>
      </c>
      <c r="E105" s="3">
        <v>9720</v>
      </c>
      <c r="F105" s="3" t="s">
        <v>14</v>
      </c>
      <c r="G105" s="3">
        <f t="shared" si="1"/>
        <v>16384903.456087876</v>
      </c>
    </row>
    <row r="106" spans="1:7" x14ac:dyDescent="0.2">
      <c r="A106" s="3">
        <v>734</v>
      </c>
      <c r="B106" s="3">
        <v>5400</v>
      </c>
      <c r="C106" s="3" t="s">
        <v>3</v>
      </c>
      <c r="D106" s="4" t="s">
        <v>8</v>
      </c>
      <c r="E106" s="3">
        <v>10920</v>
      </c>
      <c r="F106" s="3" t="s">
        <v>14</v>
      </c>
      <c r="G106" s="3">
        <f t="shared" si="1"/>
        <v>8110118.645961294</v>
      </c>
    </row>
    <row r="107" spans="1:7" x14ac:dyDescent="0.2">
      <c r="A107" s="3">
        <v>735</v>
      </c>
      <c r="B107" s="3">
        <v>10992</v>
      </c>
      <c r="C107" s="3" t="s">
        <v>3</v>
      </c>
      <c r="D107" s="4" t="s">
        <v>8</v>
      </c>
      <c r="E107" s="3">
        <v>24150</v>
      </c>
      <c r="F107" s="3" t="s">
        <v>12</v>
      </c>
      <c r="G107" s="3">
        <f t="shared" si="1"/>
        <v>107789516.11431573</v>
      </c>
    </row>
    <row r="108" spans="1:7" x14ac:dyDescent="0.2">
      <c r="A108" s="3">
        <v>736</v>
      </c>
      <c r="B108" s="3">
        <v>6600</v>
      </c>
      <c r="C108" s="3" t="s">
        <v>3</v>
      </c>
      <c r="D108" s="4" t="s">
        <v>8</v>
      </c>
      <c r="E108" s="3">
        <v>13920</v>
      </c>
      <c r="F108" s="3" t="s">
        <v>13</v>
      </c>
      <c r="G108" s="3">
        <f t="shared" si="1"/>
        <v>23156.620644839768</v>
      </c>
    </row>
    <row r="109" spans="1:7" x14ac:dyDescent="0.2">
      <c r="A109" s="3">
        <v>737</v>
      </c>
      <c r="B109" s="3">
        <v>7992</v>
      </c>
      <c r="C109" s="3" t="s">
        <v>4</v>
      </c>
      <c r="D109" s="4" t="s">
        <v>9</v>
      </c>
      <c r="E109" s="3">
        <v>14400</v>
      </c>
      <c r="F109" s="3" t="s">
        <v>14</v>
      </c>
      <c r="G109" s="3">
        <f t="shared" si="1"/>
        <v>399642.69659420714</v>
      </c>
    </row>
    <row r="110" spans="1:7" x14ac:dyDescent="0.2">
      <c r="A110" s="3">
        <v>738</v>
      </c>
      <c r="B110" s="3">
        <v>7500</v>
      </c>
      <c r="C110" s="3" t="s">
        <v>4</v>
      </c>
      <c r="D110" s="4" t="s">
        <v>8</v>
      </c>
      <c r="E110" s="3">
        <v>21750</v>
      </c>
      <c r="F110" s="3" t="s">
        <v>13</v>
      </c>
      <c r="G110" s="3">
        <f t="shared" si="1"/>
        <v>63715085.734568894</v>
      </c>
    </row>
    <row r="111" spans="1:7" x14ac:dyDescent="0.2">
      <c r="A111" s="3">
        <v>739</v>
      </c>
      <c r="B111" s="3">
        <v>6300</v>
      </c>
      <c r="C111" s="3" t="s">
        <v>3</v>
      </c>
      <c r="D111" s="4" t="s">
        <v>10</v>
      </c>
      <c r="E111" s="3">
        <v>12300</v>
      </c>
      <c r="F111" s="3" t="s">
        <v>15</v>
      </c>
      <c r="G111" s="3">
        <f t="shared" si="1"/>
        <v>2154516.1143157249</v>
      </c>
    </row>
    <row r="112" spans="1:7" x14ac:dyDescent="0.2">
      <c r="A112" s="3">
        <v>740</v>
      </c>
      <c r="B112" s="3">
        <v>7800</v>
      </c>
      <c r="C112" s="3" t="s">
        <v>3</v>
      </c>
      <c r="D112" s="4" t="s">
        <v>8</v>
      </c>
      <c r="E112" s="3">
        <v>11736</v>
      </c>
      <c r="F112" s="3" t="s">
        <v>14</v>
      </c>
      <c r="G112" s="3">
        <f t="shared" si="1"/>
        <v>4128320.9750752184</v>
      </c>
    </row>
    <row r="113" spans="1:7" x14ac:dyDescent="0.2">
      <c r="A113" s="3">
        <v>741</v>
      </c>
      <c r="B113" s="3">
        <v>3900</v>
      </c>
      <c r="C113" s="3" t="s">
        <v>4</v>
      </c>
      <c r="D113" s="4" t="s">
        <v>6</v>
      </c>
      <c r="E113" s="3">
        <v>8760</v>
      </c>
      <c r="F113" s="3" t="s">
        <v>14</v>
      </c>
      <c r="G113" s="3">
        <f t="shared" si="1"/>
        <v>25078331.304189142</v>
      </c>
    </row>
    <row r="114" spans="1:7" x14ac:dyDescent="0.2">
      <c r="A114" s="3">
        <v>742</v>
      </c>
      <c r="B114" s="3">
        <v>5400</v>
      </c>
      <c r="C114" s="3" t="s">
        <v>4</v>
      </c>
      <c r="D114" s="4" t="s">
        <v>9</v>
      </c>
      <c r="E114" s="3">
        <v>9360</v>
      </c>
      <c r="F114" s="3" t="s">
        <v>14</v>
      </c>
      <c r="G114" s="3">
        <f t="shared" si="1"/>
        <v>19428938.899125848</v>
      </c>
    </row>
    <row r="115" spans="1:7" x14ac:dyDescent="0.2">
      <c r="A115" s="3">
        <v>743</v>
      </c>
      <c r="B115" s="3">
        <v>7500</v>
      </c>
      <c r="C115" s="3" t="s">
        <v>4</v>
      </c>
      <c r="D115" s="4" t="s">
        <v>10</v>
      </c>
      <c r="E115" s="3">
        <v>12600</v>
      </c>
      <c r="F115" s="3" t="s">
        <v>14</v>
      </c>
      <c r="G115" s="3">
        <f t="shared" si="1"/>
        <v>1363819.9117840794</v>
      </c>
    </row>
    <row r="116" spans="1:7" x14ac:dyDescent="0.2">
      <c r="A116" s="3">
        <v>744</v>
      </c>
      <c r="B116" s="3">
        <v>5100</v>
      </c>
      <c r="C116" s="3" t="s">
        <v>4</v>
      </c>
      <c r="D116" s="4" t="s">
        <v>8</v>
      </c>
      <c r="E116" s="3">
        <v>9600</v>
      </c>
      <c r="F116" s="3" t="s">
        <v>14</v>
      </c>
      <c r="G116" s="3">
        <f t="shared" si="1"/>
        <v>17370781.937100533</v>
      </c>
    </row>
    <row r="117" spans="1:7" x14ac:dyDescent="0.2">
      <c r="A117" s="3">
        <v>745</v>
      </c>
      <c r="B117" s="3">
        <v>5700</v>
      </c>
      <c r="C117" s="3" t="s">
        <v>3</v>
      </c>
      <c r="D117" s="4" t="s">
        <v>8</v>
      </c>
      <c r="E117" s="3">
        <v>13020</v>
      </c>
      <c r="F117" s="3" t="s">
        <v>13</v>
      </c>
      <c r="G117" s="3">
        <f t="shared" si="1"/>
        <v>559245.22823977598</v>
      </c>
    </row>
    <row r="118" spans="1:7" x14ac:dyDescent="0.2">
      <c r="A118" s="3">
        <v>746</v>
      </c>
      <c r="B118" s="3">
        <v>4380</v>
      </c>
      <c r="C118" s="3" t="s">
        <v>4</v>
      </c>
      <c r="D118" s="4" t="s">
        <v>6</v>
      </c>
      <c r="E118" s="3">
        <v>9720</v>
      </c>
      <c r="F118" s="3" t="s">
        <v>14</v>
      </c>
      <c r="G118" s="3">
        <f t="shared" si="1"/>
        <v>16384903.456087876</v>
      </c>
    </row>
    <row r="119" spans="1:7" x14ac:dyDescent="0.2">
      <c r="A119" s="3">
        <v>747</v>
      </c>
      <c r="B119" s="3">
        <v>6000</v>
      </c>
      <c r="C119" s="3" t="s">
        <v>3</v>
      </c>
      <c r="D119" s="4" t="s">
        <v>8</v>
      </c>
      <c r="E119" s="3">
        <v>12180</v>
      </c>
      <c r="F119" s="3" t="s">
        <v>14</v>
      </c>
      <c r="G119" s="3">
        <f t="shared" si="1"/>
        <v>2521194.5953283831</v>
      </c>
    </row>
    <row r="120" spans="1:7" x14ac:dyDescent="0.2">
      <c r="A120" s="3">
        <v>748</v>
      </c>
      <c r="B120" s="3">
        <v>4080</v>
      </c>
      <c r="C120" s="3" t="s">
        <v>4</v>
      </c>
      <c r="D120" s="4" t="s">
        <v>10</v>
      </c>
      <c r="E120" s="3">
        <v>6300</v>
      </c>
      <c r="F120" s="3" t="s">
        <v>15</v>
      </c>
      <c r="G120" s="3">
        <f t="shared" si="1"/>
        <v>55768440.164948635</v>
      </c>
    </row>
    <row r="121" spans="1:7" x14ac:dyDescent="0.2">
      <c r="A121" s="3">
        <v>749</v>
      </c>
      <c r="B121" s="3">
        <v>4080</v>
      </c>
      <c r="C121" s="3" t="s">
        <v>4</v>
      </c>
      <c r="D121" s="4" t="s">
        <v>7</v>
      </c>
      <c r="E121" s="3">
        <v>6960</v>
      </c>
      <c r="F121" s="3" t="s">
        <v>15</v>
      </c>
      <c r="G121" s="3">
        <f t="shared" si="1"/>
        <v>46346508.519379012</v>
      </c>
    </row>
    <row r="122" spans="1:7" x14ac:dyDescent="0.2">
      <c r="A122" s="3">
        <v>750</v>
      </c>
      <c r="B122" s="3">
        <v>4620</v>
      </c>
      <c r="C122" s="3" t="s">
        <v>4</v>
      </c>
      <c r="D122" s="4" t="s">
        <v>6</v>
      </c>
      <c r="E122" s="3">
        <v>11700</v>
      </c>
      <c r="F122" s="3" t="s">
        <v>13</v>
      </c>
      <c r="G122" s="3">
        <f t="shared" si="1"/>
        <v>4275908.519379016</v>
      </c>
    </row>
    <row r="123" spans="1:7" x14ac:dyDescent="0.2">
      <c r="A123" s="3">
        <v>751</v>
      </c>
      <c r="B123" s="3">
        <v>6600</v>
      </c>
      <c r="C123" s="3" t="s">
        <v>3</v>
      </c>
      <c r="D123" s="4" t="s">
        <v>8</v>
      </c>
      <c r="E123" s="3">
        <v>14040</v>
      </c>
      <c r="F123" s="3" t="s">
        <v>13</v>
      </c>
      <c r="G123" s="3">
        <f t="shared" si="1"/>
        <v>74078.139632181614</v>
      </c>
    </row>
    <row r="124" spans="1:7" x14ac:dyDescent="0.2">
      <c r="A124" s="3">
        <v>752</v>
      </c>
      <c r="B124" s="3">
        <v>6000</v>
      </c>
      <c r="C124" s="3" t="s">
        <v>3</v>
      </c>
      <c r="D124" s="4" t="s">
        <v>8</v>
      </c>
      <c r="E124" s="3">
        <v>11100</v>
      </c>
      <c r="F124" s="3" t="s">
        <v>13</v>
      </c>
      <c r="G124" s="3">
        <f t="shared" si="1"/>
        <v>7117300.9244423062</v>
      </c>
    </row>
    <row r="125" spans="1:7" x14ac:dyDescent="0.2">
      <c r="A125" s="3">
        <v>753</v>
      </c>
      <c r="B125" s="3">
        <v>4500</v>
      </c>
      <c r="C125" s="3" t="s">
        <v>4</v>
      </c>
      <c r="D125" s="4" t="s">
        <v>6</v>
      </c>
      <c r="E125" s="3">
        <v>8340</v>
      </c>
      <c r="F125" s="3" t="s">
        <v>14</v>
      </c>
      <c r="G125" s="3">
        <f t="shared" si="1"/>
        <v>29461305.987733442</v>
      </c>
    </row>
    <row r="126" spans="1:7" x14ac:dyDescent="0.2">
      <c r="A126" s="3">
        <v>754</v>
      </c>
      <c r="B126" s="3">
        <v>3900</v>
      </c>
      <c r="C126" s="3" t="s">
        <v>4</v>
      </c>
      <c r="D126" s="4" t="s">
        <v>7</v>
      </c>
      <c r="E126" s="3">
        <v>6480</v>
      </c>
      <c r="F126" s="3" t="s">
        <v>15</v>
      </c>
      <c r="G126" s="3">
        <f t="shared" si="1"/>
        <v>53112422.443429649</v>
      </c>
    </row>
    <row r="127" spans="1:7" x14ac:dyDescent="0.2">
      <c r="A127" s="3">
        <v>755</v>
      </c>
      <c r="B127" s="3">
        <v>4800</v>
      </c>
      <c r="C127" s="3" t="s">
        <v>4</v>
      </c>
      <c r="D127" s="4" t="s">
        <v>6</v>
      </c>
      <c r="E127" s="3">
        <v>11100</v>
      </c>
      <c r="F127" s="3" t="s">
        <v>14</v>
      </c>
      <c r="G127" s="3">
        <f t="shared" si="1"/>
        <v>7117300.9244423062</v>
      </c>
    </row>
    <row r="128" spans="1:7" x14ac:dyDescent="0.2">
      <c r="A128" s="3">
        <v>756</v>
      </c>
      <c r="B128" s="3">
        <v>10200</v>
      </c>
      <c r="C128" s="3" t="s">
        <v>3</v>
      </c>
      <c r="D128" s="4" t="s">
        <v>8</v>
      </c>
      <c r="E128" s="3">
        <v>16020</v>
      </c>
      <c r="F128" s="3" t="s">
        <v>13</v>
      </c>
      <c r="G128" s="3">
        <f t="shared" si="1"/>
        <v>5072283.2029233221</v>
      </c>
    </row>
    <row r="129" spans="1:7" x14ac:dyDescent="0.2">
      <c r="A129" s="3">
        <v>757</v>
      </c>
      <c r="B129" s="3">
        <v>7500</v>
      </c>
      <c r="C129" s="3" t="s">
        <v>3</v>
      </c>
      <c r="D129" s="4" t="s">
        <v>8</v>
      </c>
      <c r="E129" s="3">
        <v>16080</v>
      </c>
      <c r="F129" s="3" t="s">
        <v>13</v>
      </c>
      <c r="G129" s="3">
        <f t="shared" si="1"/>
        <v>5346143.9624169925</v>
      </c>
    </row>
    <row r="130" spans="1:7" x14ac:dyDescent="0.2">
      <c r="A130" s="3">
        <v>758</v>
      </c>
      <c r="B130" s="3">
        <v>9996</v>
      </c>
      <c r="C130" s="3" t="s">
        <v>4</v>
      </c>
      <c r="D130" s="4" t="s">
        <v>7</v>
      </c>
      <c r="E130" s="3">
        <v>16620</v>
      </c>
      <c r="F130" s="3" t="s">
        <v>13</v>
      </c>
      <c r="G130" s="3">
        <f t="shared" si="1"/>
        <v>8134890.797860031</v>
      </c>
    </row>
    <row r="131" spans="1:7" x14ac:dyDescent="0.2">
      <c r="A131" s="3">
        <v>759</v>
      </c>
      <c r="B131" s="3">
        <v>8400</v>
      </c>
      <c r="C131" s="3" t="s">
        <v>3</v>
      </c>
      <c r="D131" s="4" t="s">
        <v>8</v>
      </c>
      <c r="E131" s="3">
        <v>21250</v>
      </c>
      <c r="F131" s="3" t="s">
        <v>13</v>
      </c>
      <c r="G131" s="3">
        <f t="shared" ref="G131:G194" si="2">(E131-$K$4)^2</f>
        <v>55982912.738788307</v>
      </c>
    </row>
    <row r="132" spans="1:7" x14ac:dyDescent="0.2">
      <c r="A132" s="3">
        <v>760</v>
      </c>
      <c r="B132" s="3">
        <v>7800</v>
      </c>
      <c r="C132" s="3" t="s">
        <v>3</v>
      </c>
      <c r="D132" s="4" t="s">
        <v>6</v>
      </c>
      <c r="E132" s="3">
        <v>16140</v>
      </c>
      <c r="F132" s="3" t="s">
        <v>13</v>
      </c>
      <c r="G132" s="3">
        <f t="shared" si="2"/>
        <v>5627204.7219106639</v>
      </c>
    </row>
    <row r="133" spans="1:7" x14ac:dyDescent="0.2">
      <c r="A133" s="3">
        <v>761</v>
      </c>
      <c r="B133" s="3">
        <v>6000</v>
      </c>
      <c r="C133" s="3" t="s">
        <v>3</v>
      </c>
      <c r="D133" s="4" t="s">
        <v>10</v>
      </c>
      <c r="E133" s="3">
        <v>12300</v>
      </c>
      <c r="F133" s="3" t="s">
        <v>15</v>
      </c>
      <c r="G133" s="3">
        <f t="shared" si="2"/>
        <v>2154516.1143157249</v>
      </c>
    </row>
    <row r="134" spans="1:7" x14ac:dyDescent="0.2">
      <c r="A134" s="3">
        <v>762</v>
      </c>
      <c r="B134" s="3">
        <v>4500</v>
      </c>
      <c r="C134" s="3" t="s">
        <v>4</v>
      </c>
      <c r="D134" s="4" t="s">
        <v>6</v>
      </c>
      <c r="E134" s="3">
        <v>11400</v>
      </c>
      <c r="F134" s="3" t="s">
        <v>14</v>
      </c>
      <c r="G134" s="3">
        <f t="shared" si="2"/>
        <v>5606604.7219106611</v>
      </c>
    </row>
    <row r="135" spans="1:7" x14ac:dyDescent="0.2">
      <c r="A135" s="3">
        <v>763</v>
      </c>
      <c r="B135" s="3">
        <v>6600</v>
      </c>
      <c r="C135" s="3" t="s">
        <v>4</v>
      </c>
      <c r="D135" s="4" t="s">
        <v>10</v>
      </c>
      <c r="E135" s="3">
        <v>11640</v>
      </c>
      <c r="F135" s="3" t="s">
        <v>15</v>
      </c>
      <c r="G135" s="3">
        <f t="shared" si="2"/>
        <v>4527647.7598853447</v>
      </c>
    </row>
    <row r="136" spans="1:7" x14ac:dyDescent="0.2">
      <c r="A136" s="3">
        <v>764</v>
      </c>
      <c r="B136" s="3">
        <v>8160</v>
      </c>
      <c r="C136" s="3" t="s">
        <v>3</v>
      </c>
      <c r="D136" s="4" t="s">
        <v>6</v>
      </c>
      <c r="E136" s="3">
        <v>15000</v>
      </c>
      <c r="F136" s="3" t="s">
        <v>13</v>
      </c>
      <c r="G136" s="3">
        <f t="shared" si="2"/>
        <v>1518250.2915309162</v>
      </c>
    </row>
    <row r="137" spans="1:7" x14ac:dyDescent="0.2">
      <c r="A137" s="3">
        <v>765</v>
      </c>
      <c r="B137" s="3">
        <v>6000</v>
      </c>
      <c r="C137" s="3" t="s">
        <v>3</v>
      </c>
      <c r="D137" s="4" t="s">
        <v>8</v>
      </c>
      <c r="E137" s="3">
        <v>11040</v>
      </c>
      <c r="F137" s="3" t="s">
        <v>14</v>
      </c>
      <c r="G137" s="3">
        <f t="shared" si="2"/>
        <v>7441040.1649486357</v>
      </c>
    </row>
    <row r="138" spans="1:7" x14ac:dyDescent="0.2">
      <c r="A138" s="3">
        <v>766</v>
      </c>
      <c r="B138" s="3">
        <v>10992</v>
      </c>
      <c r="C138" s="3" t="s">
        <v>3</v>
      </c>
      <c r="D138" s="4" t="s">
        <v>8</v>
      </c>
      <c r="E138" s="3">
        <v>21950</v>
      </c>
      <c r="F138" s="3" t="s">
        <v>13</v>
      </c>
      <c r="G138" s="3">
        <f t="shared" si="2"/>
        <v>66947954.932881132</v>
      </c>
    </row>
    <row r="139" spans="1:7" x14ac:dyDescent="0.2">
      <c r="A139" s="3">
        <v>767</v>
      </c>
      <c r="B139" s="3">
        <v>5700</v>
      </c>
      <c r="C139" s="3" t="s">
        <v>3</v>
      </c>
      <c r="D139" s="4" t="s">
        <v>6</v>
      </c>
      <c r="E139" s="3">
        <v>11400</v>
      </c>
      <c r="F139" s="3" t="s">
        <v>13</v>
      </c>
      <c r="G139" s="3">
        <f t="shared" si="2"/>
        <v>5606604.7219106611</v>
      </c>
    </row>
    <row r="140" spans="1:7" x14ac:dyDescent="0.2">
      <c r="A140" s="3">
        <v>769</v>
      </c>
      <c r="B140" s="3">
        <v>9492</v>
      </c>
      <c r="C140" s="3" t="s">
        <v>3</v>
      </c>
      <c r="D140" s="4" t="s">
        <v>8</v>
      </c>
      <c r="E140" s="3">
        <v>24000</v>
      </c>
      <c r="F140" s="3" t="s">
        <v>13</v>
      </c>
      <c r="G140" s="3">
        <f t="shared" si="2"/>
        <v>104697364.21558155</v>
      </c>
    </row>
    <row r="141" spans="1:7" x14ac:dyDescent="0.2">
      <c r="A141" s="3">
        <v>770</v>
      </c>
      <c r="B141" s="3">
        <v>4800</v>
      </c>
      <c r="C141" s="3" t="s">
        <v>4</v>
      </c>
      <c r="D141" s="4" t="s">
        <v>7</v>
      </c>
      <c r="E141" s="3">
        <v>9780</v>
      </c>
      <c r="F141" s="3" t="s">
        <v>14</v>
      </c>
      <c r="G141" s="3">
        <f t="shared" si="2"/>
        <v>15902764.215581546</v>
      </c>
    </row>
    <row r="142" spans="1:7" x14ac:dyDescent="0.2">
      <c r="A142" s="3">
        <v>771</v>
      </c>
      <c r="B142" s="3">
        <v>6000</v>
      </c>
      <c r="C142" s="3" t="s">
        <v>3</v>
      </c>
      <c r="D142" s="4" t="s">
        <v>6</v>
      </c>
      <c r="E142" s="3">
        <v>11340</v>
      </c>
      <c r="F142" s="3" t="s">
        <v>13</v>
      </c>
      <c r="G142" s="3">
        <f t="shared" si="2"/>
        <v>5894343.9624169897</v>
      </c>
    </row>
    <row r="143" spans="1:7" x14ac:dyDescent="0.2">
      <c r="A143" s="3">
        <v>772</v>
      </c>
      <c r="B143" s="3">
        <v>6120</v>
      </c>
      <c r="C143" s="3" t="s">
        <v>4</v>
      </c>
      <c r="D143" s="4" t="s">
        <v>7</v>
      </c>
      <c r="E143" s="3">
        <v>9360</v>
      </c>
      <c r="F143" s="3" t="s">
        <v>14</v>
      </c>
      <c r="G143" s="3">
        <f t="shared" si="2"/>
        <v>19428938.899125848</v>
      </c>
    </row>
    <row r="144" spans="1:7" x14ac:dyDescent="0.2">
      <c r="A144" s="3">
        <v>773</v>
      </c>
      <c r="B144" s="3">
        <v>7800</v>
      </c>
      <c r="C144" s="3" t="s">
        <v>3</v>
      </c>
      <c r="D144" s="4" t="s">
        <v>9</v>
      </c>
      <c r="E144" s="3">
        <v>16080</v>
      </c>
      <c r="F144" s="3" t="s">
        <v>13</v>
      </c>
      <c r="G144" s="3">
        <f t="shared" si="2"/>
        <v>5346143.9624169925</v>
      </c>
    </row>
    <row r="145" spans="1:7" x14ac:dyDescent="0.2">
      <c r="A145" s="3">
        <v>774</v>
      </c>
      <c r="B145" s="3">
        <v>4560</v>
      </c>
      <c r="C145" s="3" t="s">
        <v>4</v>
      </c>
      <c r="D145" s="4" t="s">
        <v>6</v>
      </c>
      <c r="E145" s="3">
        <v>11040</v>
      </c>
      <c r="F145" s="3" t="s">
        <v>14</v>
      </c>
      <c r="G145" s="3">
        <f t="shared" si="2"/>
        <v>7441040.1649486357</v>
      </c>
    </row>
    <row r="146" spans="1:7" x14ac:dyDescent="0.2">
      <c r="A146" s="3">
        <v>775</v>
      </c>
      <c r="B146" s="3">
        <v>6000</v>
      </c>
      <c r="C146" s="3" t="s">
        <v>3</v>
      </c>
      <c r="D146" s="4" t="s">
        <v>9</v>
      </c>
      <c r="E146" s="3">
        <v>11580</v>
      </c>
      <c r="F146" s="3" t="s">
        <v>13</v>
      </c>
      <c r="G146" s="3">
        <f t="shared" si="2"/>
        <v>4786587.0003916742</v>
      </c>
    </row>
    <row r="147" spans="1:7" x14ac:dyDescent="0.2">
      <c r="A147" s="3">
        <v>776</v>
      </c>
      <c r="B147" s="3">
        <v>6000</v>
      </c>
      <c r="C147" s="3" t="s">
        <v>3</v>
      </c>
      <c r="D147" s="4" t="s">
        <v>7</v>
      </c>
      <c r="E147" s="3">
        <v>8940</v>
      </c>
      <c r="F147" s="3" t="s">
        <v>14</v>
      </c>
      <c r="G147" s="3">
        <f t="shared" si="2"/>
        <v>23307913.582670152</v>
      </c>
    </row>
    <row r="148" spans="1:7" x14ac:dyDescent="0.2">
      <c r="A148" s="3">
        <v>777</v>
      </c>
      <c r="B148" s="3">
        <v>9492</v>
      </c>
      <c r="C148" s="3" t="s">
        <v>3</v>
      </c>
      <c r="D148" s="4" t="s">
        <v>8</v>
      </c>
      <c r="E148" s="3">
        <v>15480</v>
      </c>
      <c r="F148" s="3" t="s">
        <v>13</v>
      </c>
      <c r="G148" s="3">
        <f t="shared" si="2"/>
        <v>2931536.3674802836</v>
      </c>
    </row>
    <row r="149" spans="1:7" x14ac:dyDescent="0.2">
      <c r="A149" s="3">
        <v>778</v>
      </c>
      <c r="B149" s="3">
        <v>18000</v>
      </c>
      <c r="C149" s="3" t="s">
        <v>3</v>
      </c>
      <c r="D149" s="4" t="s">
        <v>8</v>
      </c>
      <c r="E149" s="3">
        <v>34500</v>
      </c>
      <c r="F149" s="3" t="s">
        <v>13</v>
      </c>
      <c r="G149" s="3">
        <f t="shared" si="2"/>
        <v>429822997.12697399</v>
      </c>
    </row>
    <row r="150" spans="1:7" x14ac:dyDescent="0.2">
      <c r="A150" s="3">
        <v>779</v>
      </c>
      <c r="B150" s="3">
        <v>31992</v>
      </c>
      <c r="C150" s="3" t="s">
        <v>3</v>
      </c>
      <c r="D150" s="4" t="s">
        <v>9</v>
      </c>
      <c r="E150" s="3">
        <v>54000</v>
      </c>
      <c r="F150" s="3" t="s">
        <v>12</v>
      </c>
      <c r="G150" s="3">
        <f t="shared" si="2"/>
        <v>1618627743.9624174</v>
      </c>
    </row>
    <row r="151" spans="1:7" x14ac:dyDescent="0.2">
      <c r="A151" s="3">
        <v>780</v>
      </c>
      <c r="B151" s="3">
        <v>5340</v>
      </c>
      <c r="C151" s="3" t="s">
        <v>4</v>
      </c>
      <c r="D151" s="4" t="s">
        <v>6</v>
      </c>
      <c r="E151" s="3">
        <v>14220</v>
      </c>
      <c r="F151" s="3" t="s">
        <v>13</v>
      </c>
      <c r="G151" s="3">
        <f t="shared" si="2"/>
        <v>204460.41811319438</v>
      </c>
    </row>
    <row r="152" spans="1:7" x14ac:dyDescent="0.2">
      <c r="A152" s="3">
        <v>781</v>
      </c>
      <c r="B152" s="3">
        <v>4500</v>
      </c>
      <c r="C152" s="3" t="s">
        <v>4</v>
      </c>
      <c r="D152" s="4" t="s">
        <v>6</v>
      </c>
      <c r="E152" s="3">
        <v>8040</v>
      </c>
      <c r="F152" s="3" t="s">
        <v>14</v>
      </c>
      <c r="G152" s="3">
        <f t="shared" si="2"/>
        <v>32808002.190265089</v>
      </c>
    </row>
    <row r="153" spans="1:7" x14ac:dyDescent="0.2">
      <c r="A153" s="3">
        <v>782</v>
      </c>
      <c r="B153" s="3">
        <v>6300</v>
      </c>
      <c r="C153" s="3" t="s">
        <v>3</v>
      </c>
      <c r="D153" s="4" t="s">
        <v>6</v>
      </c>
      <c r="E153" s="3">
        <v>12060</v>
      </c>
      <c r="F153" s="3" t="s">
        <v>13</v>
      </c>
      <c r="G153" s="3">
        <f t="shared" si="2"/>
        <v>2916673.0763410414</v>
      </c>
    </row>
    <row r="154" spans="1:7" x14ac:dyDescent="0.2">
      <c r="A154" s="3">
        <v>783</v>
      </c>
      <c r="B154" s="3">
        <v>11100</v>
      </c>
      <c r="C154" s="3" t="s">
        <v>3</v>
      </c>
      <c r="D154" s="4" t="s">
        <v>9</v>
      </c>
      <c r="E154" s="3">
        <v>13848</v>
      </c>
      <c r="F154" s="3" t="s">
        <v>13</v>
      </c>
      <c r="G154" s="3">
        <f t="shared" si="2"/>
        <v>6427.7092524346635</v>
      </c>
    </row>
    <row r="155" spans="1:7" x14ac:dyDescent="0.2">
      <c r="A155" s="3">
        <v>784</v>
      </c>
      <c r="B155" s="3">
        <v>5220</v>
      </c>
      <c r="C155" s="3" t="s">
        <v>4</v>
      </c>
      <c r="D155" s="4" t="s">
        <v>7</v>
      </c>
      <c r="E155" s="3">
        <v>7860</v>
      </c>
      <c r="F155" s="3" t="s">
        <v>15</v>
      </c>
      <c r="G155" s="3">
        <f t="shared" si="2"/>
        <v>34902419.911784075</v>
      </c>
    </row>
    <row r="156" spans="1:7" x14ac:dyDescent="0.2">
      <c r="A156" s="3">
        <v>785</v>
      </c>
      <c r="B156" s="3">
        <v>6300</v>
      </c>
      <c r="C156" s="3" t="s">
        <v>3</v>
      </c>
      <c r="D156" s="4" t="s">
        <v>6</v>
      </c>
      <c r="E156" s="3">
        <v>12120</v>
      </c>
      <c r="F156" s="3" t="s">
        <v>13</v>
      </c>
      <c r="G156" s="3">
        <f t="shared" si="2"/>
        <v>2715333.8358347123</v>
      </c>
    </row>
    <row r="157" spans="1:7" x14ac:dyDescent="0.2">
      <c r="A157" s="3">
        <v>786</v>
      </c>
      <c r="B157" s="3">
        <v>6300</v>
      </c>
      <c r="C157" s="3" t="s">
        <v>3</v>
      </c>
      <c r="D157" s="4" t="s">
        <v>6</v>
      </c>
      <c r="E157" s="3">
        <v>32000</v>
      </c>
      <c r="F157" s="3" t="s">
        <v>13</v>
      </c>
      <c r="G157" s="3">
        <f t="shared" si="2"/>
        <v>332412132.14807099</v>
      </c>
    </row>
    <row r="158" spans="1:7" x14ac:dyDescent="0.2">
      <c r="A158" s="3">
        <v>787</v>
      </c>
      <c r="B158" s="3">
        <v>6000</v>
      </c>
      <c r="C158" s="3" t="s">
        <v>3</v>
      </c>
      <c r="D158" s="4" t="s">
        <v>8</v>
      </c>
      <c r="E158" s="3">
        <v>10620</v>
      </c>
      <c r="F158" s="3" t="s">
        <v>13</v>
      </c>
      <c r="G158" s="3">
        <f t="shared" si="2"/>
        <v>9908814.848492939</v>
      </c>
    </row>
    <row r="159" spans="1:7" x14ac:dyDescent="0.2">
      <c r="A159" s="3">
        <v>788</v>
      </c>
      <c r="B159" s="3">
        <v>5100</v>
      </c>
      <c r="C159" s="3" t="s">
        <v>4</v>
      </c>
      <c r="D159" s="4" t="s">
        <v>9</v>
      </c>
      <c r="E159" s="3">
        <v>9660</v>
      </c>
      <c r="F159" s="3" t="s">
        <v>15</v>
      </c>
      <c r="G159" s="3">
        <f t="shared" si="2"/>
        <v>16874242.696594205</v>
      </c>
    </row>
    <row r="160" spans="1:7" x14ac:dyDescent="0.2">
      <c r="A160" s="3">
        <v>789</v>
      </c>
      <c r="B160" s="3">
        <v>6300</v>
      </c>
      <c r="C160" s="3" t="s">
        <v>3</v>
      </c>
      <c r="D160" s="4" t="s">
        <v>6</v>
      </c>
      <c r="E160" s="3">
        <v>12780</v>
      </c>
      <c r="F160" s="3" t="s">
        <v>13</v>
      </c>
      <c r="G160" s="3">
        <f t="shared" si="2"/>
        <v>975802.1902650923</v>
      </c>
    </row>
    <row r="161" spans="1:7" x14ac:dyDescent="0.2">
      <c r="A161" s="3">
        <v>790</v>
      </c>
      <c r="B161" s="3">
        <v>4620</v>
      </c>
      <c r="C161" s="3" t="s">
        <v>4</v>
      </c>
      <c r="D161" s="4" t="s">
        <v>6</v>
      </c>
      <c r="E161" s="3">
        <v>10440</v>
      </c>
      <c r="F161" s="3" t="s">
        <v>14</v>
      </c>
      <c r="G161" s="3">
        <f t="shared" si="2"/>
        <v>11074432.570011927</v>
      </c>
    </row>
    <row r="162" spans="1:7" x14ac:dyDescent="0.2">
      <c r="A162" s="3">
        <v>791</v>
      </c>
      <c r="B162" s="3">
        <v>6300</v>
      </c>
      <c r="C162" s="3" t="s">
        <v>3</v>
      </c>
      <c r="D162" s="4" t="s">
        <v>10</v>
      </c>
      <c r="E162" s="3">
        <v>12000</v>
      </c>
      <c r="F162" s="3" t="s">
        <v>14</v>
      </c>
      <c r="G162" s="3">
        <f t="shared" si="2"/>
        <v>3125212.3168473705</v>
      </c>
    </row>
    <row r="163" spans="1:7" x14ac:dyDescent="0.2">
      <c r="A163" s="3">
        <v>792</v>
      </c>
      <c r="B163" s="3">
        <v>6000</v>
      </c>
      <c r="C163" s="3" t="s">
        <v>3</v>
      </c>
      <c r="D163" s="4" t="s">
        <v>8</v>
      </c>
      <c r="E163" s="3">
        <v>10680</v>
      </c>
      <c r="F163" s="3" t="s">
        <v>13</v>
      </c>
      <c r="G163" s="3">
        <f t="shared" si="2"/>
        <v>9534675.6079866104</v>
      </c>
    </row>
    <row r="164" spans="1:7" x14ac:dyDescent="0.2">
      <c r="A164" s="3">
        <v>793</v>
      </c>
      <c r="B164" s="3">
        <v>5700</v>
      </c>
      <c r="C164" s="3" t="s">
        <v>4</v>
      </c>
      <c r="D164" s="4" t="s">
        <v>6</v>
      </c>
      <c r="E164" s="3">
        <v>12660</v>
      </c>
      <c r="F164" s="3" t="s">
        <v>14</v>
      </c>
      <c r="G164" s="3">
        <f t="shared" si="2"/>
        <v>1227280.6712777505</v>
      </c>
    </row>
    <row r="165" spans="1:7" x14ac:dyDescent="0.2">
      <c r="A165" s="3">
        <v>794</v>
      </c>
      <c r="B165" s="3">
        <v>4620</v>
      </c>
      <c r="C165" s="3" t="s">
        <v>3</v>
      </c>
      <c r="D165" s="4" t="s">
        <v>6</v>
      </c>
      <c r="E165" s="3">
        <v>11100</v>
      </c>
      <c r="F165" s="3" t="s">
        <v>14</v>
      </c>
      <c r="G165" s="3">
        <f t="shared" si="2"/>
        <v>7117300.9244423062</v>
      </c>
    </row>
    <row r="166" spans="1:7" x14ac:dyDescent="0.2">
      <c r="A166" s="3">
        <v>795</v>
      </c>
      <c r="B166" s="3">
        <v>6720</v>
      </c>
      <c r="C166" s="3" t="s">
        <v>4</v>
      </c>
      <c r="D166" s="4" t="s">
        <v>9</v>
      </c>
      <c r="E166" s="3">
        <v>14040</v>
      </c>
      <c r="F166" s="3" t="s">
        <v>13</v>
      </c>
      <c r="G166" s="3">
        <f t="shared" si="2"/>
        <v>74078.139632181614</v>
      </c>
    </row>
    <row r="167" spans="1:7" x14ac:dyDescent="0.2">
      <c r="A167" s="3">
        <v>796</v>
      </c>
      <c r="B167" s="3">
        <v>7800</v>
      </c>
      <c r="C167" s="3" t="s">
        <v>4</v>
      </c>
      <c r="D167" s="4" t="s">
        <v>7</v>
      </c>
      <c r="E167" s="3">
        <v>11100</v>
      </c>
      <c r="F167" s="3" t="s">
        <v>13</v>
      </c>
      <c r="G167" s="3">
        <f t="shared" si="2"/>
        <v>7117300.9244423062</v>
      </c>
    </row>
    <row r="168" spans="1:7" x14ac:dyDescent="0.2">
      <c r="A168" s="3">
        <v>797</v>
      </c>
      <c r="B168" s="3">
        <v>13200</v>
      </c>
      <c r="C168" s="3" t="s">
        <v>3</v>
      </c>
      <c r="D168" s="4" t="s">
        <v>6</v>
      </c>
      <c r="E168" s="3">
        <v>24500</v>
      </c>
      <c r="F168" s="3" t="s">
        <v>12</v>
      </c>
      <c r="G168" s="3">
        <f t="shared" si="2"/>
        <v>115179537.21136214</v>
      </c>
    </row>
    <row r="169" spans="1:7" x14ac:dyDescent="0.2">
      <c r="A169" s="3">
        <v>798</v>
      </c>
      <c r="B169" s="3">
        <v>3900</v>
      </c>
      <c r="C169" s="3" t="s">
        <v>4</v>
      </c>
      <c r="D169" s="4" t="s">
        <v>9</v>
      </c>
      <c r="E169" s="3">
        <v>7860</v>
      </c>
      <c r="F169" s="3" t="s">
        <v>14</v>
      </c>
      <c r="G169" s="3">
        <f t="shared" si="2"/>
        <v>34902419.911784075</v>
      </c>
    </row>
    <row r="170" spans="1:7" x14ac:dyDescent="0.2">
      <c r="A170" s="3">
        <v>799</v>
      </c>
      <c r="B170" s="3">
        <v>6300</v>
      </c>
      <c r="C170" s="3" t="s">
        <v>3</v>
      </c>
      <c r="D170" s="4" t="s">
        <v>6</v>
      </c>
      <c r="E170" s="3">
        <v>10500</v>
      </c>
      <c r="F170" s="3" t="s">
        <v>14</v>
      </c>
      <c r="G170" s="3">
        <f t="shared" si="2"/>
        <v>10678693.329505598</v>
      </c>
    </row>
    <row r="171" spans="1:7" x14ac:dyDescent="0.2">
      <c r="A171" s="3">
        <v>800</v>
      </c>
      <c r="B171" s="3">
        <v>4080</v>
      </c>
      <c r="C171" s="3" t="s">
        <v>4</v>
      </c>
      <c r="D171" s="4" t="s">
        <v>7</v>
      </c>
      <c r="E171" s="3">
        <v>8940</v>
      </c>
      <c r="F171" s="3" t="s">
        <v>15</v>
      </c>
      <c r="G171" s="3">
        <f t="shared" si="2"/>
        <v>23307913.582670152</v>
      </c>
    </row>
    <row r="172" spans="1:7" x14ac:dyDescent="0.2">
      <c r="A172" s="3">
        <v>801</v>
      </c>
      <c r="B172" s="3">
        <v>6000</v>
      </c>
      <c r="C172" s="3" t="s">
        <v>3</v>
      </c>
      <c r="D172" s="4" t="s">
        <v>6</v>
      </c>
      <c r="E172" s="3">
        <v>15120</v>
      </c>
      <c r="F172" s="3" t="s">
        <v>13</v>
      </c>
      <c r="G172" s="3">
        <f t="shared" si="2"/>
        <v>1828371.8105182583</v>
      </c>
    </row>
    <row r="173" spans="1:7" x14ac:dyDescent="0.2">
      <c r="A173" s="3">
        <v>802</v>
      </c>
      <c r="B173" s="3">
        <v>6000</v>
      </c>
      <c r="C173" s="3" t="s">
        <v>3</v>
      </c>
      <c r="D173" s="4" t="s">
        <v>6</v>
      </c>
      <c r="E173" s="3">
        <v>16320</v>
      </c>
      <c r="F173" s="3" t="s">
        <v>14</v>
      </c>
      <c r="G173" s="3">
        <f t="shared" si="2"/>
        <v>6513587.000391677</v>
      </c>
    </row>
    <row r="174" spans="1:7" x14ac:dyDescent="0.2">
      <c r="A174" s="3">
        <v>803</v>
      </c>
      <c r="B174" s="3">
        <v>4800</v>
      </c>
      <c r="C174" s="3" t="s">
        <v>4</v>
      </c>
      <c r="D174" s="4" t="s">
        <v>6</v>
      </c>
      <c r="E174" s="3">
        <v>10200</v>
      </c>
      <c r="F174" s="3" t="s">
        <v>13</v>
      </c>
      <c r="G174" s="3">
        <f t="shared" si="2"/>
        <v>12729389.532037243</v>
      </c>
    </row>
    <row r="175" spans="1:7" x14ac:dyDescent="0.2">
      <c r="A175" s="3">
        <v>806</v>
      </c>
      <c r="B175" s="3">
        <v>7800</v>
      </c>
      <c r="C175" s="3" t="s">
        <v>3</v>
      </c>
      <c r="D175" s="4" t="s">
        <v>8</v>
      </c>
      <c r="E175" s="3">
        <v>14400</v>
      </c>
      <c r="F175" s="3" t="s">
        <v>12</v>
      </c>
      <c r="G175" s="3">
        <f t="shared" si="2"/>
        <v>399642.69659420714</v>
      </c>
    </row>
    <row r="176" spans="1:7" x14ac:dyDescent="0.2">
      <c r="A176" s="3">
        <v>807</v>
      </c>
      <c r="B176" s="3">
        <v>5220</v>
      </c>
      <c r="C176" s="3" t="s">
        <v>3</v>
      </c>
      <c r="D176" s="4" t="s">
        <v>6</v>
      </c>
      <c r="E176" s="3">
        <v>10080</v>
      </c>
      <c r="F176" s="3" t="s">
        <v>14</v>
      </c>
      <c r="G176" s="3">
        <f t="shared" si="2"/>
        <v>13600068.013049901</v>
      </c>
    </row>
    <row r="177" spans="1:7" x14ac:dyDescent="0.2">
      <c r="A177" s="3">
        <v>808</v>
      </c>
      <c r="B177" s="3">
        <v>18996</v>
      </c>
      <c r="C177" s="3" t="s">
        <v>3</v>
      </c>
      <c r="D177" s="4" t="s">
        <v>9</v>
      </c>
      <c r="E177" s="3">
        <v>26400</v>
      </c>
      <c r="F177" s="3" t="s">
        <v>13</v>
      </c>
      <c r="G177" s="3">
        <f t="shared" si="2"/>
        <v>159571794.59532839</v>
      </c>
    </row>
    <row r="178" spans="1:7" x14ac:dyDescent="0.2">
      <c r="A178" s="3">
        <v>809</v>
      </c>
      <c r="B178" s="3">
        <v>5100</v>
      </c>
      <c r="C178" s="3" t="s">
        <v>4</v>
      </c>
      <c r="D178" s="4" t="s">
        <v>6</v>
      </c>
      <c r="E178" s="3">
        <v>9000</v>
      </c>
      <c r="F178" s="3" t="s">
        <v>14</v>
      </c>
      <c r="G178" s="3">
        <f t="shared" si="2"/>
        <v>22732174.342163824</v>
      </c>
    </row>
    <row r="179" spans="1:7" x14ac:dyDescent="0.2">
      <c r="A179" s="3">
        <v>810</v>
      </c>
      <c r="B179" s="3">
        <v>4380</v>
      </c>
      <c r="C179" s="3" t="s">
        <v>4</v>
      </c>
      <c r="D179" s="4" t="s">
        <v>6</v>
      </c>
      <c r="E179" s="3">
        <v>9600</v>
      </c>
      <c r="F179" s="3" t="s">
        <v>15</v>
      </c>
      <c r="G179" s="3">
        <f t="shared" si="2"/>
        <v>17370781.937100533</v>
      </c>
    </row>
    <row r="180" spans="1:7" x14ac:dyDescent="0.2">
      <c r="A180" s="3">
        <v>811</v>
      </c>
      <c r="B180" s="3">
        <v>13500</v>
      </c>
      <c r="C180" s="3" t="s">
        <v>3</v>
      </c>
      <c r="D180" s="4" t="s">
        <v>9</v>
      </c>
      <c r="E180" s="3">
        <v>23760</v>
      </c>
      <c r="F180" s="3" t="s">
        <v>14</v>
      </c>
      <c r="G180" s="3">
        <f t="shared" si="2"/>
        <v>99843521.177606866</v>
      </c>
    </row>
    <row r="181" spans="1:7" x14ac:dyDescent="0.2">
      <c r="A181" s="3">
        <v>812</v>
      </c>
      <c r="B181" s="3">
        <v>6300</v>
      </c>
      <c r="C181" s="3" t="s">
        <v>3</v>
      </c>
      <c r="D181" s="4" t="s">
        <v>6</v>
      </c>
      <c r="E181" s="3">
        <v>12480</v>
      </c>
      <c r="F181" s="3" t="s">
        <v>13</v>
      </c>
      <c r="G181" s="3">
        <f t="shared" si="2"/>
        <v>1658498.3927967376</v>
      </c>
    </row>
    <row r="182" spans="1:7" x14ac:dyDescent="0.2">
      <c r="A182" s="3">
        <v>813</v>
      </c>
      <c r="B182" s="3">
        <v>5580</v>
      </c>
      <c r="C182" s="3" t="s">
        <v>4</v>
      </c>
      <c r="D182" s="4" t="s">
        <v>6</v>
      </c>
      <c r="E182" s="3">
        <v>9180</v>
      </c>
      <c r="F182" s="3" t="s">
        <v>13</v>
      </c>
      <c r="G182" s="3">
        <f t="shared" si="2"/>
        <v>21048156.620644838</v>
      </c>
    </row>
    <row r="183" spans="1:7" x14ac:dyDescent="0.2">
      <c r="A183" s="3">
        <v>814</v>
      </c>
      <c r="B183" s="3">
        <v>5700</v>
      </c>
      <c r="C183" s="3" t="s">
        <v>4</v>
      </c>
      <c r="D183" s="4" t="s">
        <v>8</v>
      </c>
      <c r="E183" s="3">
        <v>10260</v>
      </c>
      <c r="F183" s="3" t="s">
        <v>14</v>
      </c>
      <c r="G183" s="3">
        <f t="shared" si="2"/>
        <v>12304850.291530913</v>
      </c>
    </row>
    <row r="184" spans="1:7" x14ac:dyDescent="0.2">
      <c r="A184" s="3">
        <v>815</v>
      </c>
      <c r="B184" s="3">
        <v>4920</v>
      </c>
      <c r="C184" s="3" t="s">
        <v>4</v>
      </c>
      <c r="D184" s="4" t="s">
        <v>6</v>
      </c>
      <c r="E184" s="3">
        <v>9180</v>
      </c>
      <c r="F184" s="3" t="s">
        <v>14</v>
      </c>
      <c r="G184" s="3">
        <f t="shared" si="2"/>
        <v>21048156.620644838</v>
      </c>
    </row>
    <row r="185" spans="1:7" x14ac:dyDescent="0.2">
      <c r="A185" s="3">
        <v>816</v>
      </c>
      <c r="B185" s="3">
        <v>6000</v>
      </c>
      <c r="C185" s="3" t="s">
        <v>3</v>
      </c>
      <c r="D185" s="4" t="s">
        <v>6</v>
      </c>
      <c r="E185" s="3">
        <v>11220</v>
      </c>
      <c r="F185" s="3" t="s">
        <v>14</v>
      </c>
      <c r="G185" s="3">
        <f t="shared" si="2"/>
        <v>6491422.4434296479</v>
      </c>
    </row>
    <row r="186" spans="1:7" x14ac:dyDescent="0.2">
      <c r="A186" s="3">
        <v>818</v>
      </c>
      <c r="B186" s="3">
        <v>7800</v>
      </c>
      <c r="C186" s="3" t="s">
        <v>4</v>
      </c>
      <c r="D186" s="4" t="s">
        <v>6</v>
      </c>
      <c r="E186" s="3">
        <v>13140</v>
      </c>
      <c r="F186" s="3" t="s">
        <v>13</v>
      </c>
      <c r="G186" s="3">
        <f t="shared" si="2"/>
        <v>394166.74722711777</v>
      </c>
    </row>
    <row r="187" spans="1:7" x14ac:dyDescent="0.2">
      <c r="A187" s="3">
        <v>820</v>
      </c>
      <c r="B187" s="3">
        <v>6300</v>
      </c>
      <c r="C187" s="3" t="s">
        <v>3</v>
      </c>
      <c r="D187" s="4" t="s">
        <v>8</v>
      </c>
      <c r="E187" s="3">
        <v>9600</v>
      </c>
      <c r="F187" s="3" t="s">
        <v>14</v>
      </c>
      <c r="G187" s="3">
        <f t="shared" si="2"/>
        <v>17370781.937100533</v>
      </c>
    </row>
    <row r="188" spans="1:7" x14ac:dyDescent="0.2">
      <c r="A188" s="3">
        <v>821</v>
      </c>
      <c r="B188" s="3">
        <v>6600</v>
      </c>
      <c r="C188" s="3" t="s">
        <v>3</v>
      </c>
      <c r="D188" s="4" t="s">
        <v>8</v>
      </c>
      <c r="E188" s="3">
        <v>11100</v>
      </c>
      <c r="F188" s="3" t="s">
        <v>13</v>
      </c>
      <c r="G188" s="3">
        <f t="shared" si="2"/>
        <v>7117300.9244423062</v>
      </c>
    </row>
    <row r="189" spans="1:7" x14ac:dyDescent="0.2">
      <c r="A189" s="3">
        <v>822</v>
      </c>
      <c r="B189" s="3">
        <v>5820</v>
      </c>
      <c r="C189" s="3" t="s">
        <v>3</v>
      </c>
      <c r="D189" s="4" t="s">
        <v>6</v>
      </c>
      <c r="E189" s="3">
        <v>8760</v>
      </c>
      <c r="F189" s="3" t="s">
        <v>15</v>
      </c>
      <c r="G189" s="3">
        <f t="shared" si="2"/>
        <v>25078331.304189142</v>
      </c>
    </row>
    <row r="190" spans="1:7" x14ac:dyDescent="0.2">
      <c r="A190" s="3">
        <v>824</v>
      </c>
      <c r="B190" s="3">
        <v>5400</v>
      </c>
      <c r="C190" s="3" t="s">
        <v>4</v>
      </c>
      <c r="D190" s="4" t="s">
        <v>9</v>
      </c>
      <c r="E190" s="3">
        <v>9540</v>
      </c>
      <c r="F190" s="3" t="s">
        <v>13</v>
      </c>
      <c r="G190" s="3">
        <f t="shared" si="2"/>
        <v>17874521.177606862</v>
      </c>
    </row>
    <row r="191" spans="1:7" x14ac:dyDescent="0.2">
      <c r="A191" s="3">
        <v>825</v>
      </c>
      <c r="B191" s="3">
        <v>4080</v>
      </c>
      <c r="C191" s="3" t="s">
        <v>4</v>
      </c>
      <c r="D191" s="4" t="s">
        <v>10</v>
      </c>
      <c r="E191" s="3">
        <v>6540</v>
      </c>
      <c r="F191" s="3" t="s">
        <v>14</v>
      </c>
      <c r="G191" s="3">
        <f t="shared" si="2"/>
        <v>52241483.202923313</v>
      </c>
    </row>
    <row r="192" spans="1:7" x14ac:dyDescent="0.2">
      <c r="A192" s="3">
        <v>826</v>
      </c>
      <c r="B192" s="3">
        <v>4080</v>
      </c>
      <c r="C192" s="3" t="s">
        <v>4</v>
      </c>
      <c r="D192" s="4" t="s">
        <v>10</v>
      </c>
      <c r="E192" s="3">
        <v>7080</v>
      </c>
      <c r="F192" s="3" t="s">
        <v>15</v>
      </c>
      <c r="G192" s="3">
        <f t="shared" si="2"/>
        <v>44727030.038366355</v>
      </c>
    </row>
    <row r="193" spans="1:7" x14ac:dyDescent="0.2">
      <c r="A193" s="3">
        <v>827</v>
      </c>
      <c r="B193" s="3">
        <v>6000</v>
      </c>
      <c r="C193" s="3" t="s">
        <v>3</v>
      </c>
      <c r="D193" s="4" t="s">
        <v>6</v>
      </c>
      <c r="E193" s="3">
        <v>12300</v>
      </c>
      <c r="F193" s="3" t="s">
        <v>14</v>
      </c>
      <c r="G193" s="3">
        <f t="shared" si="2"/>
        <v>2154516.1143157249</v>
      </c>
    </row>
    <row r="194" spans="1:7" x14ac:dyDescent="0.2">
      <c r="A194" s="3">
        <v>828</v>
      </c>
      <c r="B194" s="3">
        <v>4200</v>
      </c>
      <c r="C194" s="3" t="s">
        <v>4</v>
      </c>
      <c r="D194" s="4" t="s">
        <v>6</v>
      </c>
      <c r="E194" s="3">
        <v>9180</v>
      </c>
      <c r="F194" s="3" t="s">
        <v>14</v>
      </c>
      <c r="G194" s="3">
        <f t="shared" si="2"/>
        <v>21048156.620644838</v>
      </c>
    </row>
    <row r="195" spans="1:7" x14ac:dyDescent="0.2">
      <c r="A195" s="3">
        <v>829</v>
      </c>
      <c r="B195" s="3">
        <v>6300</v>
      </c>
      <c r="C195" s="3" t="s">
        <v>3</v>
      </c>
      <c r="D195" s="4" t="s">
        <v>6</v>
      </c>
      <c r="E195" s="3">
        <v>13416</v>
      </c>
      <c r="F195" s="3" t="s">
        <v>14</v>
      </c>
      <c r="G195" s="3">
        <f t="shared" ref="G195:G258" si="3">(E195-$K$4)^2</f>
        <v>123782.24089800403</v>
      </c>
    </row>
    <row r="196" spans="1:7" x14ac:dyDescent="0.2">
      <c r="A196" s="3">
        <v>830</v>
      </c>
      <c r="B196" s="3">
        <v>6600</v>
      </c>
      <c r="C196" s="3" t="s">
        <v>3</v>
      </c>
      <c r="D196" s="4" t="s">
        <v>8</v>
      </c>
      <c r="E196" s="3">
        <v>15840</v>
      </c>
      <c r="F196" s="3" t="s">
        <v>13</v>
      </c>
      <c r="G196" s="3">
        <f t="shared" si="3"/>
        <v>4293900.924442309</v>
      </c>
    </row>
    <row r="197" spans="1:7" x14ac:dyDescent="0.2">
      <c r="A197" s="3">
        <v>831</v>
      </c>
      <c r="B197" s="3">
        <v>4080</v>
      </c>
      <c r="C197" s="3" t="s">
        <v>4</v>
      </c>
      <c r="D197" s="4" t="s">
        <v>7</v>
      </c>
      <c r="E197" s="3">
        <v>6840</v>
      </c>
      <c r="F197" s="3" t="s">
        <v>14</v>
      </c>
      <c r="G197" s="3">
        <f t="shared" si="3"/>
        <v>47994787.00039167</v>
      </c>
    </row>
    <row r="198" spans="1:7" x14ac:dyDescent="0.2">
      <c r="A198" s="3">
        <v>832</v>
      </c>
      <c r="B198" s="3">
        <v>4080</v>
      </c>
      <c r="C198" s="3" t="s">
        <v>4</v>
      </c>
      <c r="D198" s="4" t="s">
        <v>7</v>
      </c>
      <c r="E198" s="3">
        <v>6360</v>
      </c>
      <c r="F198" s="3" t="s">
        <v>15</v>
      </c>
      <c r="G198" s="3">
        <f t="shared" si="3"/>
        <v>54875900.924442306</v>
      </c>
    </row>
    <row r="199" spans="1:7" x14ac:dyDescent="0.2">
      <c r="A199" s="3">
        <v>834</v>
      </c>
      <c r="B199" s="3">
        <v>4380</v>
      </c>
      <c r="C199" s="3" t="s">
        <v>4</v>
      </c>
      <c r="D199" s="4" t="s">
        <v>6</v>
      </c>
      <c r="E199" s="3">
        <v>10380</v>
      </c>
      <c r="F199" s="3" t="s">
        <v>14</v>
      </c>
      <c r="G199" s="3">
        <f t="shared" si="3"/>
        <v>11477371.810518255</v>
      </c>
    </row>
    <row r="200" spans="1:7" x14ac:dyDescent="0.2">
      <c r="A200" s="3">
        <v>835</v>
      </c>
      <c r="B200" s="3">
        <v>5400</v>
      </c>
      <c r="C200" s="3" t="s">
        <v>4</v>
      </c>
      <c r="D200" s="4" t="s">
        <v>7</v>
      </c>
      <c r="E200" s="3">
        <v>8640</v>
      </c>
      <c r="F200" s="3" t="s">
        <v>15</v>
      </c>
      <c r="G200" s="3">
        <f t="shared" si="3"/>
        <v>26294609.785201799</v>
      </c>
    </row>
    <row r="201" spans="1:7" x14ac:dyDescent="0.2">
      <c r="A201" s="3">
        <v>836</v>
      </c>
      <c r="B201" s="3">
        <v>6000</v>
      </c>
      <c r="C201" s="3" t="s">
        <v>3</v>
      </c>
      <c r="D201" s="4" t="s">
        <v>6</v>
      </c>
      <c r="E201" s="3">
        <v>11640</v>
      </c>
      <c r="F201" s="3" t="s">
        <v>14</v>
      </c>
      <c r="G201" s="3">
        <f t="shared" si="3"/>
        <v>4527647.7598853447</v>
      </c>
    </row>
    <row r="202" spans="1:7" x14ac:dyDescent="0.2">
      <c r="A202" s="3">
        <v>837</v>
      </c>
      <c r="B202" s="3">
        <v>12000</v>
      </c>
      <c r="C202" s="3" t="s">
        <v>3</v>
      </c>
      <c r="D202" s="4" t="s">
        <v>8</v>
      </c>
      <c r="E202" s="3">
        <v>31250</v>
      </c>
      <c r="F202" s="3" t="s">
        <v>12</v>
      </c>
      <c r="G202" s="3">
        <f t="shared" si="3"/>
        <v>305626372.65440011</v>
      </c>
    </row>
    <row r="203" spans="1:7" x14ac:dyDescent="0.2">
      <c r="A203" s="3">
        <v>838</v>
      </c>
      <c r="B203" s="3">
        <v>12000</v>
      </c>
      <c r="C203" s="3" t="s">
        <v>3</v>
      </c>
      <c r="D203" s="4" t="s">
        <v>8</v>
      </c>
      <c r="E203" s="3">
        <v>23750</v>
      </c>
      <c r="F203" s="3" t="s">
        <v>12</v>
      </c>
      <c r="G203" s="3">
        <f t="shared" si="3"/>
        <v>99643777.717691258</v>
      </c>
    </row>
    <row r="204" spans="1:7" x14ac:dyDescent="0.2">
      <c r="A204" s="3">
        <v>840</v>
      </c>
      <c r="B204" s="3">
        <v>6600</v>
      </c>
      <c r="C204" s="3" t="s">
        <v>3</v>
      </c>
      <c r="D204" s="4" t="s">
        <v>6</v>
      </c>
      <c r="E204" s="3">
        <v>15360</v>
      </c>
      <c r="F204" s="3" t="s">
        <v>13</v>
      </c>
      <c r="G204" s="3">
        <f t="shared" si="3"/>
        <v>2535014.8484929418</v>
      </c>
    </row>
    <row r="205" spans="1:7" x14ac:dyDescent="0.2">
      <c r="A205" s="3">
        <v>842</v>
      </c>
      <c r="B205" s="3">
        <v>6840</v>
      </c>
      <c r="C205" s="3" t="s">
        <v>3</v>
      </c>
      <c r="D205" s="4" t="s">
        <v>8</v>
      </c>
      <c r="E205" s="3">
        <v>10380</v>
      </c>
      <c r="F205" s="3" t="s">
        <v>13</v>
      </c>
      <c r="G205" s="3">
        <f t="shared" si="3"/>
        <v>11477371.810518255</v>
      </c>
    </row>
    <row r="206" spans="1:7" x14ac:dyDescent="0.2">
      <c r="A206" s="3">
        <v>843</v>
      </c>
      <c r="B206" s="3">
        <v>6300</v>
      </c>
      <c r="C206" s="3" t="s">
        <v>3</v>
      </c>
      <c r="D206" s="4" t="s">
        <v>8</v>
      </c>
      <c r="E206" s="3">
        <v>12660</v>
      </c>
      <c r="F206" s="3" t="s">
        <v>13</v>
      </c>
      <c r="G206" s="3">
        <f t="shared" si="3"/>
        <v>1227280.6712777505</v>
      </c>
    </row>
    <row r="207" spans="1:7" x14ac:dyDescent="0.2">
      <c r="A207" s="3">
        <v>844</v>
      </c>
      <c r="B207" s="3">
        <v>6600</v>
      </c>
      <c r="C207" s="3" t="s">
        <v>3</v>
      </c>
      <c r="D207" s="4" t="s">
        <v>8</v>
      </c>
      <c r="E207" s="3">
        <v>13560</v>
      </c>
      <c r="F207" s="3" t="s">
        <v>14</v>
      </c>
      <c r="G207" s="3">
        <f t="shared" si="3"/>
        <v>43192.063682814245</v>
      </c>
    </row>
    <row r="208" spans="1:7" x14ac:dyDescent="0.2">
      <c r="A208" s="3">
        <v>845</v>
      </c>
      <c r="B208" s="3">
        <v>7200</v>
      </c>
      <c r="C208" s="3" t="s">
        <v>4</v>
      </c>
      <c r="D208" s="4" t="s">
        <v>6</v>
      </c>
      <c r="E208" s="3">
        <v>16320</v>
      </c>
      <c r="F208" s="3" t="s">
        <v>14</v>
      </c>
      <c r="G208" s="3">
        <f t="shared" si="3"/>
        <v>6513587.000391677</v>
      </c>
    </row>
    <row r="209" spans="1:7" x14ac:dyDescent="0.2">
      <c r="A209" s="3">
        <v>846</v>
      </c>
      <c r="B209" s="3">
        <v>6300</v>
      </c>
      <c r="C209" s="3" t="s">
        <v>3</v>
      </c>
      <c r="D209" s="4" t="s">
        <v>8</v>
      </c>
      <c r="E209" s="3">
        <v>12480</v>
      </c>
      <c r="F209" s="3" t="s">
        <v>14</v>
      </c>
      <c r="G209" s="3">
        <f t="shared" si="3"/>
        <v>1658498.3927967376</v>
      </c>
    </row>
    <row r="210" spans="1:7" x14ac:dyDescent="0.2">
      <c r="A210" s="3">
        <v>847</v>
      </c>
      <c r="B210" s="3">
        <v>4500</v>
      </c>
      <c r="C210" s="3" t="s">
        <v>4</v>
      </c>
      <c r="D210" s="4" t="s">
        <v>6</v>
      </c>
      <c r="E210" s="3">
        <v>8520</v>
      </c>
      <c r="F210" s="3" t="s">
        <v>14</v>
      </c>
      <c r="G210" s="3">
        <f t="shared" si="3"/>
        <v>27539688.266214456</v>
      </c>
    </row>
    <row r="211" spans="1:7" x14ac:dyDescent="0.2">
      <c r="A211" s="3">
        <v>848</v>
      </c>
      <c r="B211" s="3">
        <v>5400</v>
      </c>
      <c r="C211" s="3" t="s">
        <v>4</v>
      </c>
      <c r="D211" s="4" t="s">
        <v>6</v>
      </c>
      <c r="E211" s="3">
        <v>11880</v>
      </c>
      <c r="F211" s="3" t="s">
        <v>14</v>
      </c>
      <c r="G211" s="3">
        <f t="shared" si="3"/>
        <v>3563890.7978600282</v>
      </c>
    </row>
    <row r="212" spans="1:7" x14ac:dyDescent="0.2">
      <c r="A212" s="3">
        <v>849</v>
      </c>
      <c r="B212" s="3">
        <v>4500</v>
      </c>
      <c r="C212" s="3" t="s">
        <v>4</v>
      </c>
      <c r="D212" s="4" t="s">
        <v>8</v>
      </c>
      <c r="E212" s="3">
        <v>12540</v>
      </c>
      <c r="F212" s="3" t="s">
        <v>15</v>
      </c>
      <c r="G212" s="3">
        <f t="shared" si="3"/>
        <v>1507559.1522904085</v>
      </c>
    </row>
    <row r="213" spans="1:7" x14ac:dyDescent="0.2">
      <c r="A213" s="3">
        <v>850</v>
      </c>
      <c r="B213" s="3">
        <v>6600</v>
      </c>
      <c r="C213" s="3" t="s">
        <v>3</v>
      </c>
      <c r="D213" s="4" t="s">
        <v>8</v>
      </c>
      <c r="E213" s="3">
        <v>13260</v>
      </c>
      <c r="F213" s="3" t="s">
        <v>13</v>
      </c>
      <c r="G213" s="3">
        <f t="shared" si="3"/>
        <v>257888.26621445964</v>
      </c>
    </row>
    <row r="214" spans="1:7" x14ac:dyDescent="0.2">
      <c r="A214" s="3">
        <v>851</v>
      </c>
      <c r="B214" s="3">
        <v>5400</v>
      </c>
      <c r="C214" s="3" t="s">
        <v>4</v>
      </c>
      <c r="D214" s="4" t="s">
        <v>7</v>
      </c>
      <c r="E214" s="3">
        <v>8400</v>
      </c>
      <c r="F214" s="3" t="s">
        <v>14</v>
      </c>
      <c r="G214" s="3">
        <f t="shared" si="3"/>
        <v>28813566.747227114</v>
      </c>
    </row>
    <row r="215" spans="1:7" x14ac:dyDescent="0.2">
      <c r="A215" s="3">
        <v>852</v>
      </c>
      <c r="B215" s="3">
        <v>5760</v>
      </c>
      <c r="C215" s="3" t="s">
        <v>4</v>
      </c>
      <c r="D215" s="4" t="s">
        <v>8</v>
      </c>
      <c r="E215" s="3">
        <v>10080</v>
      </c>
      <c r="F215" s="3" t="s">
        <v>14</v>
      </c>
      <c r="G215" s="3">
        <f t="shared" si="3"/>
        <v>13600068.013049901</v>
      </c>
    </row>
    <row r="216" spans="1:7" x14ac:dyDescent="0.2">
      <c r="A216" s="3">
        <v>853</v>
      </c>
      <c r="B216" s="3">
        <v>5520</v>
      </c>
      <c r="C216" s="3" t="s">
        <v>4</v>
      </c>
      <c r="D216" s="4" t="s">
        <v>7</v>
      </c>
      <c r="E216" s="3">
        <v>8880</v>
      </c>
      <c r="F216" s="3" t="s">
        <v>14</v>
      </c>
      <c r="G216" s="3">
        <f t="shared" si="3"/>
        <v>23890852.823176481</v>
      </c>
    </row>
    <row r="217" spans="1:7" x14ac:dyDescent="0.2">
      <c r="A217" s="3">
        <v>856</v>
      </c>
      <c r="B217" s="3">
        <v>6600</v>
      </c>
      <c r="C217" s="3" t="s">
        <v>3</v>
      </c>
      <c r="D217" s="4" t="s">
        <v>6</v>
      </c>
      <c r="E217" s="3">
        <v>11760</v>
      </c>
      <c r="F217" s="3" t="s">
        <v>13</v>
      </c>
      <c r="G217" s="3">
        <f t="shared" si="3"/>
        <v>4031369.2788726864</v>
      </c>
    </row>
    <row r="218" spans="1:7" x14ac:dyDescent="0.2">
      <c r="A218" s="3">
        <v>857</v>
      </c>
      <c r="B218" s="3">
        <v>7200</v>
      </c>
      <c r="C218" s="3" t="s">
        <v>3</v>
      </c>
      <c r="D218" s="4" t="s">
        <v>9</v>
      </c>
      <c r="E218" s="3">
        <v>11520</v>
      </c>
      <c r="F218" s="3" t="s">
        <v>14</v>
      </c>
      <c r="G218" s="3">
        <f t="shared" si="3"/>
        <v>5052726.2408980029</v>
      </c>
    </row>
    <row r="219" spans="1:7" x14ac:dyDescent="0.2">
      <c r="A219" s="3">
        <v>858</v>
      </c>
      <c r="B219" s="3">
        <v>5640</v>
      </c>
      <c r="C219" s="3" t="s">
        <v>4</v>
      </c>
      <c r="D219" s="4" t="s">
        <v>8</v>
      </c>
      <c r="E219" s="3">
        <v>10080</v>
      </c>
      <c r="F219" s="3" t="s">
        <v>14</v>
      </c>
      <c r="G219" s="3">
        <f t="shared" si="3"/>
        <v>13600068.013049901</v>
      </c>
    </row>
    <row r="220" spans="1:7" x14ac:dyDescent="0.2">
      <c r="A220" s="3">
        <v>859</v>
      </c>
      <c r="B220" s="3">
        <v>8700</v>
      </c>
      <c r="C220" s="3" t="s">
        <v>3</v>
      </c>
      <c r="D220" s="4" t="s">
        <v>8</v>
      </c>
      <c r="E220" s="3">
        <v>23500</v>
      </c>
      <c r="F220" s="3" t="s">
        <v>13</v>
      </c>
      <c r="G220" s="3">
        <f t="shared" si="3"/>
        <v>94715191.219800964</v>
      </c>
    </row>
    <row r="221" spans="1:7" x14ac:dyDescent="0.2">
      <c r="A221" s="3">
        <v>860</v>
      </c>
      <c r="B221" s="3">
        <v>12300</v>
      </c>
      <c r="C221" s="3" t="s">
        <v>3</v>
      </c>
      <c r="D221" s="4" t="s">
        <v>6</v>
      </c>
      <c r="E221" s="3">
        <v>26000</v>
      </c>
      <c r="F221" s="3" t="s">
        <v>13</v>
      </c>
      <c r="G221" s="3">
        <f t="shared" si="3"/>
        <v>149626056.19870391</v>
      </c>
    </row>
    <row r="222" spans="1:7" x14ac:dyDescent="0.2">
      <c r="A222" s="3">
        <v>861</v>
      </c>
      <c r="B222" s="3">
        <v>6300</v>
      </c>
      <c r="C222" s="3" t="s">
        <v>3</v>
      </c>
      <c r="D222" s="4" t="s">
        <v>10</v>
      </c>
      <c r="E222" s="3">
        <v>12240</v>
      </c>
      <c r="F222" s="3" t="s">
        <v>14</v>
      </c>
      <c r="G222" s="3">
        <f t="shared" si="3"/>
        <v>2334255.354822054</v>
      </c>
    </row>
    <row r="223" spans="1:7" x14ac:dyDescent="0.2">
      <c r="A223" s="3">
        <v>862</v>
      </c>
      <c r="B223" s="3">
        <v>4800</v>
      </c>
      <c r="C223" s="3" t="s">
        <v>4</v>
      </c>
      <c r="D223" s="4" t="s">
        <v>9</v>
      </c>
      <c r="E223" s="3">
        <v>9240</v>
      </c>
      <c r="F223" s="3" t="s">
        <v>14</v>
      </c>
      <c r="G223" s="3">
        <f t="shared" si="3"/>
        <v>20501217.380138509</v>
      </c>
    </row>
    <row r="224" spans="1:7" x14ac:dyDescent="0.2">
      <c r="A224" s="3">
        <v>863</v>
      </c>
      <c r="B224" s="3">
        <v>7200</v>
      </c>
      <c r="C224" s="3" t="s">
        <v>4</v>
      </c>
      <c r="D224" s="4" t="s">
        <v>6</v>
      </c>
      <c r="E224" s="3">
        <v>13200</v>
      </c>
      <c r="F224" s="3" t="s">
        <v>13</v>
      </c>
      <c r="G224" s="3">
        <f t="shared" si="3"/>
        <v>322427.50672078872</v>
      </c>
    </row>
    <row r="225" spans="1:7" x14ac:dyDescent="0.2">
      <c r="A225" s="3">
        <v>864</v>
      </c>
      <c r="B225" s="3">
        <v>5400</v>
      </c>
      <c r="C225" s="3" t="s">
        <v>4</v>
      </c>
      <c r="D225" s="4" t="s">
        <v>10</v>
      </c>
      <c r="E225" s="3">
        <v>8640</v>
      </c>
      <c r="F225" s="3" t="s">
        <v>15</v>
      </c>
      <c r="G225" s="3">
        <f t="shared" si="3"/>
        <v>26294609.785201799</v>
      </c>
    </row>
    <row r="226" spans="1:7" x14ac:dyDescent="0.2">
      <c r="A226" s="3">
        <v>865</v>
      </c>
      <c r="B226" s="3">
        <v>4500</v>
      </c>
      <c r="C226" s="3" t="s">
        <v>4</v>
      </c>
      <c r="D226" s="4" t="s">
        <v>6</v>
      </c>
      <c r="E226" s="3">
        <v>7980</v>
      </c>
      <c r="F226" s="3" t="s">
        <v>14</v>
      </c>
      <c r="G226" s="3">
        <f t="shared" si="3"/>
        <v>33498941.430771418</v>
      </c>
    </row>
    <row r="227" spans="1:7" x14ac:dyDescent="0.2">
      <c r="A227" s="3">
        <v>866</v>
      </c>
      <c r="B227" s="3">
        <v>12000</v>
      </c>
      <c r="C227" s="3" t="s">
        <v>4</v>
      </c>
      <c r="D227" s="4" t="s">
        <v>8</v>
      </c>
      <c r="E227" s="3">
        <v>22700</v>
      </c>
      <c r="F227" s="3" t="s">
        <v>13</v>
      </c>
      <c r="G227" s="3">
        <f t="shared" si="3"/>
        <v>79783714.426552013</v>
      </c>
    </row>
    <row r="228" spans="1:7" x14ac:dyDescent="0.2">
      <c r="A228" s="3">
        <v>867</v>
      </c>
      <c r="B228" s="3">
        <v>6000</v>
      </c>
      <c r="C228" s="3" t="s">
        <v>3</v>
      </c>
      <c r="D228" s="4" t="s">
        <v>7</v>
      </c>
      <c r="E228" s="3">
        <v>12780</v>
      </c>
      <c r="F228" s="3" t="s">
        <v>15</v>
      </c>
      <c r="G228" s="3">
        <f t="shared" si="3"/>
        <v>975802.1902650923</v>
      </c>
    </row>
    <row r="229" spans="1:7" x14ac:dyDescent="0.2">
      <c r="A229" s="3">
        <v>868</v>
      </c>
      <c r="B229" s="3">
        <v>6000</v>
      </c>
      <c r="C229" s="3" t="s">
        <v>3</v>
      </c>
      <c r="D229" s="4" t="s">
        <v>8</v>
      </c>
      <c r="E229" s="3">
        <v>14220</v>
      </c>
      <c r="F229" s="3" t="s">
        <v>14</v>
      </c>
      <c r="G229" s="3">
        <f t="shared" si="3"/>
        <v>204460.41811319438</v>
      </c>
    </row>
    <row r="230" spans="1:7" x14ac:dyDescent="0.2">
      <c r="A230" s="3">
        <v>869</v>
      </c>
      <c r="B230" s="3">
        <v>4080</v>
      </c>
      <c r="C230" s="3" t="s">
        <v>4</v>
      </c>
      <c r="D230" s="4" t="s">
        <v>10</v>
      </c>
      <c r="E230" s="3">
        <v>6480</v>
      </c>
      <c r="F230" s="3" t="s">
        <v>14</v>
      </c>
      <c r="G230" s="3">
        <f t="shared" si="3"/>
        <v>53112422.443429649</v>
      </c>
    </row>
    <row r="231" spans="1:7" x14ac:dyDescent="0.2">
      <c r="A231" s="3">
        <v>870</v>
      </c>
      <c r="B231" s="3">
        <v>9000</v>
      </c>
      <c r="C231" s="3" t="s">
        <v>3</v>
      </c>
      <c r="D231" s="4" t="s">
        <v>8</v>
      </c>
      <c r="E231" s="3">
        <v>24250</v>
      </c>
      <c r="F231" s="3" t="s">
        <v>13</v>
      </c>
      <c r="G231" s="3">
        <f t="shared" si="3"/>
        <v>109875950.71347184</v>
      </c>
    </row>
    <row r="232" spans="1:7" x14ac:dyDescent="0.2">
      <c r="A232" s="3">
        <v>871</v>
      </c>
      <c r="B232" s="3">
        <v>4380</v>
      </c>
      <c r="C232" s="3" t="s">
        <v>4</v>
      </c>
      <c r="D232" s="4" t="s">
        <v>6</v>
      </c>
      <c r="E232" s="3">
        <v>9240</v>
      </c>
      <c r="F232" s="3" t="s">
        <v>14</v>
      </c>
      <c r="G232" s="3">
        <f t="shared" si="3"/>
        <v>20501217.380138509</v>
      </c>
    </row>
    <row r="233" spans="1:7" x14ac:dyDescent="0.2">
      <c r="A233" s="3">
        <v>872</v>
      </c>
      <c r="B233" s="3">
        <v>8796</v>
      </c>
      <c r="C233" s="3" t="s">
        <v>3</v>
      </c>
      <c r="D233" s="4" t="s">
        <v>8</v>
      </c>
      <c r="E233" s="3">
        <v>19500</v>
      </c>
      <c r="F233" s="3" t="s">
        <v>13</v>
      </c>
      <c r="G233" s="3">
        <f t="shared" si="3"/>
        <v>32857807.253556237</v>
      </c>
    </row>
    <row r="234" spans="1:7" x14ac:dyDescent="0.2">
      <c r="A234" s="3">
        <v>873</v>
      </c>
      <c r="B234" s="3">
        <v>6000</v>
      </c>
      <c r="C234" s="3" t="s">
        <v>4</v>
      </c>
      <c r="D234" s="4" t="s">
        <v>6</v>
      </c>
      <c r="E234" s="3">
        <v>11664</v>
      </c>
      <c r="F234" s="3" t="s">
        <v>14</v>
      </c>
      <c r="G234" s="3">
        <f t="shared" si="3"/>
        <v>4426088.0636828132</v>
      </c>
    </row>
    <row r="235" spans="1:7" x14ac:dyDescent="0.2">
      <c r="A235" s="3">
        <v>874</v>
      </c>
      <c r="B235" s="3">
        <v>7800</v>
      </c>
      <c r="C235" s="3" t="s">
        <v>3</v>
      </c>
      <c r="D235" s="4" t="s">
        <v>8</v>
      </c>
      <c r="E235" s="3">
        <v>21060</v>
      </c>
      <c r="F235" s="3" t="s">
        <v>13</v>
      </c>
      <c r="G235" s="3">
        <f t="shared" si="3"/>
        <v>53175787.000391677</v>
      </c>
    </row>
    <row r="236" spans="1:7" x14ac:dyDescent="0.2">
      <c r="A236" s="3">
        <v>875</v>
      </c>
      <c r="B236" s="3">
        <v>6000</v>
      </c>
      <c r="C236" s="3" t="s">
        <v>3</v>
      </c>
      <c r="D236" s="4" t="s">
        <v>8</v>
      </c>
      <c r="E236" s="3">
        <v>18060</v>
      </c>
      <c r="F236" s="3" t="s">
        <v>13</v>
      </c>
      <c r="G236" s="3">
        <f t="shared" si="3"/>
        <v>18422749.025708131</v>
      </c>
    </row>
    <row r="237" spans="1:7" x14ac:dyDescent="0.2">
      <c r="A237" s="3">
        <v>876</v>
      </c>
      <c r="B237" s="3">
        <v>4500</v>
      </c>
      <c r="C237" s="3" t="s">
        <v>4</v>
      </c>
      <c r="D237" s="4" t="s">
        <v>6</v>
      </c>
      <c r="E237" s="3">
        <v>9360</v>
      </c>
      <c r="F237" s="3" t="s">
        <v>14</v>
      </c>
      <c r="G237" s="3">
        <f t="shared" si="3"/>
        <v>19428938.899125848</v>
      </c>
    </row>
    <row r="238" spans="1:7" x14ac:dyDescent="0.2">
      <c r="A238" s="3">
        <v>877</v>
      </c>
      <c r="B238" s="3">
        <v>5100</v>
      </c>
      <c r="C238" s="3" t="s">
        <v>4</v>
      </c>
      <c r="D238" s="4" t="s">
        <v>6</v>
      </c>
      <c r="E238" s="3">
        <v>8760</v>
      </c>
      <c r="F238" s="3" t="s">
        <v>13</v>
      </c>
      <c r="G238" s="3">
        <f t="shared" si="3"/>
        <v>25078331.304189142</v>
      </c>
    </row>
    <row r="239" spans="1:7" x14ac:dyDescent="0.2">
      <c r="A239" s="3">
        <v>878</v>
      </c>
      <c r="B239" s="3">
        <v>6300</v>
      </c>
      <c r="C239" s="3" t="s">
        <v>3</v>
      </c>
      <c r="D239" s="4" t="s">
        <v>8</v>
      </c>
      <c r="E239" s="3">
        <v>12600</v>
      </c>
      <c r="F239" s="3" t="s">
        <v>13</v>
      </c>
      <c r="G239" s="3">
        <f t="shared" si="3"/>
        <v>1363819.9117840794</v>
      </c>
    </row>
    <row r="240" spans="1:7" x14ac:dyDescent="0.2">
      <c r="A240" s="3">
        <v>879</v>
      </c>
      <c r="B240" s="3">
        <v>4980</v>
      </c>
      <c r="C240" s="3" t="s">
        <v>4</v>
      </c>
      <c r="D240" s="4" t="s">
        <v>6</v>
      </c>
      <c r="E240" s="3">
        <v>12240</v>
      </c>
      <c r="F240" s="3" t="s">
        <v>14</v>
      </c>
      <c r="G240" s="3">
        <f t="shared" si="3"/>
        <v>2334255.354822054</v>
      </c>
    </row>
    <row r="241" spans="1:7" x14ac:dyDescent="0.2">
      <c r="A241" s="3">
        <v>880</v>
      </c>
      <c r="B241" s="3">
        <v>5700</v>
      </c>
      <c r="C241" s="3" t="s">
        <v>3</v>
      </c>
      <c r="D241" s="4" t="s">
        <v>6</v>
      </c>
      <c r="E241" s="3">
        <v>9300</v>
      </c>
      <c r="F241" s="3" t="s">
        <v>14</v>
      </c>
      <c r="G241" s="3">
        <f t="shared" si="3"/>
        <v>19961478.13963218</v>
      </c>
    </row>
    <row r="242" spans="1:7" x14ac:dyDescent="0.2">
      <c r="A242" s="3">
        <v>882</v>
      </c>
      <c r="B242" s="3">
        <v>5640</v>
      </c>
      <c r="C242" s="3" t="s">
        <v>3</v>
      </c>
      <c r="D242" s="4" t="s">
        <v>8</v>
      </c>
      <c r="E242" s="3">
        <v>9660</v>
      </c>
      <c r="F242" s="3" t="s">
        <v>14</v>
      </c>
      <c r="G242" s="3">
        <f t="shared" si="3"/>
        <v>16874242.696594205</v>
      </c>
    </row>
    <row r="243" spans="1:7" x14ac:dyDescent="0.2">
      <c r="A243" s="3">
        <v>883</v>
      </c>
      <c r="B243" s="3">
        <v>6600</v>
      </c>
      <c r="C243" s="3" t="s">
        <v>3</v>
      </c>
      <c r="D243" s="4" t="s">
        <v>6</v>
      </c>
      <c r="E243" s="3">
        <v>12300</v>
      </c>
      <c r="F243" s="3" t="s">
        <v>13</v>
      </c>
      <c r="G243" s="3">
        <f t="shared" si="3"/>
        <v>2154516.1143157249</v>
      </c>
    </row>
    <row r="244" spans="1:7" x14ac:dyDescent="0.2">
      <c r="A244" s="3">
        <v>885</v>
      </c>
      <c r="B244" s="3">
        <v>4380</v>
      </c>
      <c r="C244" s="3" t="s">
        <v>4</v>
      </c>
      <c r="D244" s="4" t="s">
        <v>6</v>
      </c>
      <c r="E244" s="3">
        <v>9000</v>
      </c>
      <c r="F244" s="3" t="s">
        <v>15</v>
      </c>
      <c r="G244" s="3">
        <f t="shared" si="3"/>
        <v>22732174.342163824</v>
      </c>
    </row>
    <row r="245" spans="1:7" x14ac:dyDescent="0.2">
      <c r="A245" s="3">
        <v>886</v>
      </c>
      <c r="B245" s="3">
        <v>4080</v>
      </c>
      <c r="C245" s="3" t="s">
        <v>4</v>
      </c>
      <c r="D245" s="4" t="s">
        <v>7</v>
      </c>
      <c r="E245" s="3">
        <v>6720</v>
      </c>
      <c r="F245" s="3" t="s">
        <v>15</v>
      </c>
      <c r="G245" s="3">
        <f t="shared" si="3"/>
        <v>49671865.481404327</v>
      </c>
    </row>
    <row r="246" spans="1:7" x14ac:dyDescent="0.2">
      <c r="A246" s="3">
        <v>887</v>
      </c>
      <c r="B246" s="3">
        <v>10500</v>
      </c>
      <c r="C246" s="3" t="s">
        <v>3</v>
      </c>
      <c r="D246" s="4" t="s">
        <v>8</v>
      </c>
      <c r="E246" s="3">
        <v>29500</v>
      </c>
      <c r="F246" s="3" t="s">
        <v>13</v>
      </c>
      <c r="G246" s="3">
        <f t="shared" si="3"/>
        <v>247501267.16916806</v>
      </c>
    </row>
    <row r="247" spans="1:7" x14ac:dyDescent="0.2">
      <c r="A247" s="3">
        <v>888</v>
      </c>
      <c r="B247" s="3">
        <v>4500</v>
      </c>
      <c r="C247" s="3" t="s">
        <v>4</v>
      </c>
      <c r="D247" s="4" t="s">
        <v>6</v>
      </c>
      <c r="E247" s="3">
        <v>8160</v>
      </c>
      <c r="F247" s="3" t="s">
        <v>14</v>
      </c>
      <c r="G247" s="3">
        <f t="shared" si="3"/>
        <v>31447723.709252432</v>
      </c>
    </row>
    <row r="248" spans="1:7" x14ac:dyDescent="0.2">
      <c r="A248" s="3">
        <v>889</v>
      </c>
      <c r="B248" s="3">
        <v>6300</v>
      </c>
      <c r="C248" s="3" t="s">
        <v>3</v>
      </c>
      <c r="D248" s="4" t="s">
        <v>6</v>
      </c>
      <c r="E248" s="3">
        <v>10680</v>
      </c>
      <c r="F248" s="3" t="s">
        <v>14</v>
      </c>
      <c r="G248" s="3">
        <f t="shared" si="3"/>
        <v>9534675.6079866104</v>
      </c>
    </row>
    <row r="249" spans="1:7" x14ac:dyDescent="0.2">
      <c r="A249" s="3">
        <v>890</v>
      </c>
      <c r="B249" s="3">
        <v>4560</v>
      </c>
      <c r="C249" s="3" t="s">
        <v>3</v>
      </c>
      <c r="D249" s="4" t="s">
        <v>6</v>
      </c>
      <c r="E249" s="3">
        <v>10200</v>
      </c>
      <c r="F249" s="3" t="s">
        <v>14</v>
      </c>
      <c r="G249" s="3">
        <f t="shared" si="3"/>
        <v>12729389.532037243</v>
      </c>
    </row>
    <row r="250" spans="1:7" x14ac:dyDescent="0.2">
      <c r="A250" s="3">
        <v>891</v>
      </c>
      <c r="B250" s="3">
        <v>6000</v>
      </c>
      <c r="C250" s="3" t="s">
        <v>3</v>
      </c>
      <c r="D250" s="4" t="s">
        <v>8</v>
      </c>
      <c r="E250" s="3">
        <v>12540</v>
      </c>
      <c r="F250" s="3" t="s">
        <v>13</v>
      </c>
      <c r="G250" s="3">
        <f t="shared" si="3"/>
        <v>1507559.1522904085</v>
      </c>
    </row>
    <row r="251" spans="1:7" x14ac:dyDescent="0.2">
      <c r="A251" s="3">
        <v>892</v>
      </c>
      <c r="B251" s="3">
        <v>7800</v>
      </c>
      <c r="C251" s="3" t="s">
        <v>3</v>
      </c>
      <c r="D251" s="4" t="s">
        <v>8</v>
      </c>
      <c r="E251" s="3">
        <v>20220</v>
      </c>
      <c r="F251" s="3" t="s">
        <v>13</v>
      </c>
      <c r="G251" s="3">
        <f t="shared" si="3"/>
        <v>41630536.367480285</v>
      </c>
    </row>
    <row r="252" spans="1:7" x14ac:dyDescent="0.2">
      <c r="A252" s="3">
        <v>893</v>
      </c>
      <c r="B252" s="3">
        <v>5100</v>
      </c>
      <c r="C252" s="3" t="s">
        <v>4</v>
      </c>
      <c r="D252" s="4" t="s">
        <v>9</v>
      </c>
      <c r="E252" s="3">
        <v>10020</v>
      </c>
      <c r="F252" s="3" t="s">
        <v>13</v>
      </c>
      <c r="G252" s="3">
        <f t="shared" si="3"/>
        <v>14046207.253556229</v>
      </c>
    </row>
    <row r="253" spans="1:7" x14ac:dyDescent="0.2">
      <c r="A253" s="3">
        <v>894</v>
      </c>
      <c r="B253" s="3">
        <v>15000</v>
      </c>
      <c r="C253" s="3" t="s">
        <v>3</v>
      </c>
      <c r="D253" s="4" t="s">
        <v>7</v>
      </c>
      <c r="E253" s="3">
        <v>26000</v>
      </c>
      <c r="F253" s="3" t="s">
        <v>12</v>
      </c>
      <c r="G253" s="3">
        <f t="shared" si="3"/>
        <v>149626056.19870391</v>
      </c>
    </row>
    <row r="254" spans="1:7" x14ac:dyDescent="0.2">
      <c r="A254" s="3">
        <v>895</v>
      </c>
      <c r="B254" s="3">
        <v>4800</v>
      </c>
      <c r="C254" s="3" t="s">
        <v>4</v>
      </c>
      <c r="D254" s="4" t="s">
        <v>8</v>
      </c>
      <c r="E254" s="3">
        <v>9900</v>
      </c>
      <c r="F254" s="3" t="s">
        <v>14</v>
      </c>
      <c r="G254" s="3">
        <f t="shared" si="3"/>
        <v>14960085.734568888</v>
      </c>
    </row>
    <row r="255" spans="1:7" x14ac:dyDescent="0.2">
      <c r="A255" s="3">
        <v>896</v>
      </c>
      <c r="B255" s="3">
        <v>8496</v>
      </c>
      <c r="C255" s="3" t="s">
        <v>3</v>
      </c>
      <c r="D255" s="4" t="s">
        <v>6</v>
      </c>
      <c r="E255" s="3">
        <v>18400</v>
      </c>
      <c r="F255" s="3" t="s">
        <v>13</v>
      </c>
      <c r="G255" s="3">
        <f t="shared" si="3"/>
        <v>21457026.662838936</v>
      </c>
    </row>
    <row r="256" spans="1:7" x14ac:dyDescent="0.2">
      <c r="A256" s="3">
        <v>897</v>
      </c>
      <c r="B256" s="3">
        <v>6300</v>
      </c>
      <c r="C256" s="3" t="s">
        <v>3</v>
      </c>
      <c r="D256" s="4" t="s">
        <v>10</v>
      </c>
      <c r="E256" s="3">
        <v>9780</v>
      </c>
      <c r="F256" s="3" t="s">
        <v>13</v>
      </c>
      <c r="G256" s="3">
        <f t="shared" si="3"/>
        <v>15902764.215581546</v>
      </c>
    </row>
    <row r="257" spans="1:7" x14ac:dyDescent="0.2">
      <c r="A257" s="3">
        <v>898</v>
      </c>
      <c r="B257" s="3">
        <v>6300</v>
      </c>
      <c r="C257" s="3" t="s">
        <v>3</v>
      </c>
      <c r="D257" s="4" t="s">
        <v>7</v>
      </c>
      <c r="E257" s="3">
        <v>11400</v>
      </c>
      <c r="F257" s="3" t="s">
        <v>15</v>
      </c>
      <c r="G257" s="3">
        <f t="shared" si="3"/>
        <v>5606604.7219106611</v>
      </c>
    </row>
    <row r="258" spans="1:7" x14ac:dyDescent="0.2">
      <c r="A258" s="3">
        <v>899</v>
      </c>
      <c r="B258" s="3">
        <v>5400</v>
      </c>
      <c r="C258" s="3" t="s">
        <v>3</v>
      </c>
      <c r="D258" s="4" t="s">
        <v>6</v>
      </c>
      <c r="E258" s="3">
        <v>12600</v>
      </c>
      <c r="F258" s="3" t="s">
        <v>14</v>
      </c>
      <c r="G258" s="3">
        <f t="shared" si="3"/>
        <v>1363819.9117840794</v>
      </c>
    </row>
    <row r="259" spans="1:7" x14ac:dyDescent="0.2">
      <c r="A259" s="3">
        <v>900</v>
      </c>
      <c r="B259" s="3">
        <v>5700</v>
      </c>
      <c r="C259" s="3" t="s">
        <v>4</v>
      </c>
      <c r="D259" s="4" t="s">
        <v>9</v>
      </c>
      <c r="E259" s="3">
        <v>9780</v>
      </c>
      <c r="F259" s="3" t="s">
        <v>14</v>
      </c>
      <c r="G259" s="3">
        <f t="shared" ref="G259:G322" si="4">(E259-$K$4)^2</f>
        <v>15902764.215581546</v>
      </c>
    </row>
    <row r="260" spans="1:7" x14ac:dyDescent="0.2">
      <c r="A260" s="3">
        <v>901</v>
      </c>
      <c r="B260" s="3">
        <v>8100</v>
      </c>
      <c r="C260" s="3" t="s">
        <v>3</v>
      </c>
      <c r="D260" s="4" t="s">
        <v>8</v>
      </c>
      <c r="E260" s="3">
        <v>13980</v>
      </c>
      <c r="F260" s="3" t="s">
        <v>13</v>
      </c>
      <c r="G260" s="3">
        <f t="shared" si="4"/>
        <v>45017.380138510693</v>
      </c>
    </row>
    <row r="261" spans="1:7" x14ac:dyDescent="0.2">
      <c r="A261" s="3">
        <v>902</v>
      </c>
      <c r="B261" s="3">
        <v>4260</v>
      </c>
      <c r="C261" s="3" t="s">
        <v>4</v>
      </c>
      <c r="D261" s="4" t="s">
        <v>7</v>
      </c>
      <c r="E261" s="3">
        <v>9480</v>
      </c>
      <c r="F261" s="3" t="s">
        <v>15</v>
      </c>
      <c r="G261" s="3">
        <f t="shared" si="4"/>
        <v>18385460.418113191</v>
      </c>
    </row>
    <row r="262" spans="1:7" x14ac:dyDescent="0.2">
      <c r="A262" s="3">
        <v>903</v>
      </c>
      <c r="B262" s="3">
        <v>5700</v>
      </c>
      <c r="C262" s="3" t="s">
        <v>3</v>
      </c>
      <c r="D262" s="4" t="s">
        <v>8</v>
      </c>
      <c r="E262" s="3">
        <v>12480</v>
      </c>
      <c r="F262" s="3" t="s">
        <v>13</v>
      </c>
      <c r="G262" s="3">
        <f t="shared" si="4"/>
        <v>1658498.3927967376</v>
      </c>
    </row>
    <row r="263" spans="1:7" x14ac:dyDescent="0.2">
      <c r="A263" s="3">
        <v>904</v>
      </c>
      <c r="B263" s="3">
        <v>5400</v>
      </c>
      <c r="C263" s="3" t="s">
        <v>4</v>
      </c>
      <c r="D263" s="4" t="s">
        <v>6</v>
      </c>
      <c r="E263" s="3">
        <v>11940</v>
      </c>
      <c r="F263" s="3" t="s">
        <v>14</v>
      </c>
      <c r="G263" s="3">
        <f t="shared" si="4"/>
        <v>3340951.5573536996</v>
      </c>
    </row>
    <row r="264" spans="1:7" x14ac:dyDescent="0.2">
      <c r="A264" s="3">
        <v>905</v>
      </c>
      <c r="B264" s="3">
        <v>12792</v>
      </c>
      <c r="C264" s="3" t="s">
        <v>3</v>
      </c>
      <c r="D264" s="4" t="s">
        <v>6</v>
      </c>
      <c r="E264" s="3">
        <v>26000</v>
      </c>
      <c r="F264" s="3" t="s">
        <v>12</v>
      </c>
      <c r="G264" s="3">
        <f t="shared" si="4"/>
        <v>149626056.19870391</v>
      </c>
    </row>
    <row r="265" spans="1:7" x14ac:dyDescent="0.2">
      <c r="A265" s="3">
        <v>906</v>
      </c>
      <c r="B265" s="3">
        <v>4620</v>
      </c>
      <c r="C265" s="3" t="s">
        <v>4</v>
      </c>
      <c r="D265" s="4" t="s">
        <v>7</v>
      </c>
      <c r="E265" s="3">
        <v>10500</v>
      </c>
      <c r="F265" s="3" t="s">
        <v>14</v>
      </c>
      <c r="G265" s="3">
        <f t="shared" si="4"/>
        <v>10678693.329505598</v>
      </c>
    </row>
    <row r="266" spans="1:7" x14ac:dyDescent="0.2">
      <c r="A266" s="3">
        <v>907</v>
      </c>
      <c r="B266" s="3">
        <v>10992</v>
      </c>
      <c r="C266" s="3" t="s">
        <v>3</v>
      </c>
      <c r="D266" s="4" t="s">
        <v>9</v>
      </c>
      <c r="E266" s="3">
        <v>20850</v>
      </c>
      <c r="F266" s="3" t="s">
        <v>12</v>
      </c>
      <c r="G266" s="3">
        <f t="shared" si="4"/>
        <v>50157174.342163831</v>
      </c>
    </row>
    <row r="267" spans="1:7" x14ac:dyDescent="0.2">
      <c r="A267" s="3">
        <v>908</v>
      </c>
      <c r="B267" s="3">
        <v>6000</v>
      </c>
      <c r="C267" s="3" t="s">
        <v>3</v>
      </c>
      <c r="D267" s="4" t="s">
        <v>8</v>
      </c>
      <c r="E267" s="3">
        <v>10140</v>
      </c>
      <c r="F267" s="3" t="s">
        <v>14</v>
      </c>
      <c r="G267" s="3">
        <f t="shared" si="4"/>
        <v>13161128.772543572</v>
      </c>
    </row>
    <row r="268" spans="1:7" x14ac:dyDescent="0.2">
      <c r="A268" s="3">
        <v>909</v>
      </c>
      <c r="B268" s="3">
        <v>6600</v>
      </c>
      <c r="C268" s="3" t="s">
        <v>3</v>
      </c>
      <c r="D268" s="4" t="s">
        <v>8</v>
      </c>
      <c r="E268" s="3">
        <v>16140</v>
      </c>
      <c r="F268" s="3" t="s">
        <v>13</v>
      </c>
      <c r="G268" s="3">
        <f t="shared" si="4"/>
        <v>5627204.7219106639</v>
      </c>
    </row>
    <row r="269" spans="1:7" x14ac:dyDescent="0.2">
      <c r="A269" s="3">
        <v>910</v>
      </c>
      <c r="B269" s="3">
        <v>11496</v>
      </c>
      <c r="C269" s="3" t="s">
        <v>3</v>
      </c>
      <c r="D269" s="4" t="s">
        <v>8</v>
      </c>
      <c r="E269" s="3">
        <v>31400</v>
      </c>
      <c r="F269" s="3" t="s">
        <v>13</v>
      </c>
      <c r="G269" s="3">
        <f t="shared" si="4"/>
        <v>310893524.55313432</v>
      </c>
    </row>
    <row r="270" spans="1:7" x14ac:dyDescent="0.2">
      <c r="A270" s="3">
        <v>911</v>
      </c>
      <c r="B270" s="3">
        <v>6300</v>
      </c>
      <c r="C270" s="3" t="s">
        <v>3</v>
      </c>
      <c r="D270" s="4" t="s">
        <v>8</v>
      </c>
      <c r="E270" s="3">
        <v>15960</v>
      </c>
      <c r="F270" s="3" t="s">
        <v>14</v>
      </c>
      <c r="G270" s="3">
        <f t="shared" si="4"/>
        <v>4805622.4434296507</v>
      </c>
    </row>
    <row r="271" spans="1:7" x14ac:dyDescent="0.2">
      <c r="A271" s="3">
        <v>912</v>
      </c>
      <c r="B271" s="3">
        <v>4620</v>
      </c>
      <c r="C271" s="3" t="s">
        <v>4</v>
      </c>
      <c r="D271" s="4" t="s">
        <v>6</v>
      </c>
      <c r="E271" s="3">
        <v>10680</v>
      </c>
      <c r="F271" s="3" t="s">
        <v>14</v>
      </c>
      <c r="G271" s="3">
        <f t="shared" si="4"/>
        <v>9534675.6079866104</v>
      </c>
    </row>
    <row r="272" spans="1:7" x14ac:dyDescent="0.2">
      <c r="A272" s="3">
        <v>913</v>
      </c>
      <c r="B272" s="3">
        <v>5100</v>
      </c>
      <c r="C272" s="3" t="s">
        <v>4</v>
      </c>
      <c r="D272" s="4" t="s">
        <v>7</v>
      </c>
      <c r="E272" s="3">
        <v>11640</v>
      </c>
      <c r="F272" s="3" t="s">
        <v>13</v>
      </c>
      <c r="G272" s="3">
        <f t="shared" si="4"/>
        <v>4527647.7598853447</v>
      </c>
    </row>
    <row r="273" spans="1:7" x14ac:dyDescent="0.2">
      <c r="A273" s="3">
        <v>914</v>
      </c>
      <c r="B273" s="3">
        <v>7200</v>
      </c>
      <c r="C273" s="3" t="s">
        <v>3</v>
      </c>
      <c r="D273" s="4" t="s">
        <v>9</v>
      </c>
      <c r="E273" s="3">
        <v>11340</v>
      </c>
      <c r="F273" s="3" t="s">
        <v>13</v>
      </c>
      <c r="G273" s="3">
        <f t="shared" si="4"/>
        <v>5894343.9624169897</v>
      </c>
    </row>
    <row r="274" spans="1:7" x14ac:dyDescent="0.2">
      <c r="A274" s="3">
        <v>915</v>
      </c>
      <c r="B274" s="3">
        <v>5400</v>
      </c>
      <c r="C274" s="3" t="s">
        <v>4</v>
      </c>
      <c r="D274" s="4" t="s">
        <v>9</v>
      </c>
      <c r="E274" s="3">
        <v>9420</v>
      </c>
      <c r="F274" s="3" t="s">
        <v>13</v>
      </c>
      <c r="G274" s="3">
        <f t="shared" si="4"/>
        <v>18903599.658619519</v>
      </c>
    </row>
    <row r="275" spans="1:7" x14ac:dyDescent="0.2">
      <c r="A275" s="3">
        <v>916</v>
      </c>
      <c r="B275" s="3">
        <v>6300</v>
      </c>
      <c r="C275" s="3" t="s">
        <v>4</v>
      </c>
      <c r="D275" s="4" t="s">
        <v>8</v>
      </c>
      <c r="E275" s="3">
        <v>9780</v>
      </c>
      <c r="F275" s="3" t="s">
        <v>14</v>
      </c>
      <c r="G275" s="3">
        <f t="shared" si="4"/>
        <v>15902764.215581546</v>
      </c>
    </row>
    <row r="276" spans="1:7" x14ac:dyDescent="0.2">
      <c r="A276" s="3">
        <v>917</v>
      </c>
      <c r="B276" s="3">
        <v>5400</v>
      </c>
      <c r="C276" s="3" t="s">
        <v>3</v>
      </c>
      <c r="D276" s="4" t="s">
        <v>10</v>
      </c>
      <c r="E276" s="3">
        <v>10020</v>
      </c>
      <c r="F276" s="3" t="s">
        <v>14</v>
      </c>
      <c r="G276" s="3">
        <f t="shared" si="4"/>
        <v>14046207.253556229</v>
      </c>
    </row>
    <row r="277" spans="1:7" x14ac:dyDescent="0.2">
      <c r="A277" s="3">
        <v>919</v>
      </c>
      <c r="B277" s="3">
        <v>4500</v>
      </c>
      <c r="C277" s="3" t="s">
        <v>4</v>
      </c>
      <c r="D277" s="4" t="s">
        <v>6</v>
      </c>
      <c r="E277" s="3">
        <v>9960</v>
      </c>
      <c r="F277" s="3" t="s">
        <v>14</v>
      </c>
      <c r="G277" s="3">
        <f t="shared" si="4"/>
        <v>14499546.49406256</v>
      </c>
    </row>
    <row r="278" spans="1:7" x14ac:dyDescent="0.2">
      <c r="A278" s="3">
        <v>920</v>
      </c>
      <c r="B278" s="3">
        <v>14496</v>
      </c>
      <c r="C278" s="3" t="s">
        <v>3</v>
      </c>
      <c r="D278" s="4" t="s">
        <v>8</v>
      </c>
      <c r="E278" s="3">
        <v>20580</v>
      </c>
      <c r="F278" s="3" t="s">
        <v>13</v>
      </c>
      <c r="G278" s="3">
        <f t="shared" si="4"/>
        <v>46405700.924442314</v>
      </c>
    </row>
    <row r="279" spans="1:7" x14ac:dyDescent="0.2">
      <c r="A279" s="3">
        <v>921</v>
      </c>
      <c r="B279" s="3">
        <v>3600</v>
      </c>
      <c r="C279" s="3" t="s">
        <v>4</v>
      </c>
      <c r="D279" s="4" t="s">
        <v>10</v>
      </c>
      <c r="E279" s="3">
        <v>6780</v>
      </c>
      <c r="F279" s="3" t="s">
        <v>14</v>
      </c>
      <c r="G279" s="3">
        <f t="shared" si="4"/>
        <v>48829726.240897998</v>
      </c>
    </row>
    <row r="280" spans="1:7" x14ac:dyDescent="0.2">
      <c r="A280" s="3">
        <v>922</v>
      </c>
      <c r="B280" s="3">
        <v>6000</v>
      </c>
      <c r="C280" s="3" t="s">
        <v>3</v>
      </c>
      <c r="D280" s="4" t="s">
        <v>8</v>
      </c>
      <c r="E280" s="3">
        <v>12360</v>
      </c>
      <c r="F280" s="3" t="s">
        <v>14</v>
      </c>
      <c r="G280" s="3">
        <f t="shared" si="4"/>
        <v>1981976.8738093958</v>
      </c>
    </row>
    <row r="281" spans="1:7" x14ac:dyDescent="0.2">
      <c r="A281" s="3">
        <v>924</v>
      </c>
      <c r="B281" s="3">
        <v>4380</v>
      </c>
      <c r="C281" s="3" t="s">
        <v>4</v>
      </c>
      <c r="D281" s="4" t="s">
        <v>6</v>
      </c>
      <c r="E281" s="3">
        <v>7860</v>
      </c>
      <c r="F281" s="3" t="s">
        <v>14</v>
      </c>
      <c r="G281" s="3">
        <f t="shared" si="4"/>
        <v>34902419.911784075</v>
      </c>
    </row>
    <row r="282" spans="1:7" x14ac:dyDescent="0.2">
      <c r="A282" s="3">
        <v>925</v>
      </c>
      <c r="B282" s="3">
        <v>9300</v>
      </c>
      <c r="C282" s="3" t="s">
        <v>3</v>
      </c>
      <c r="D282" s="4" t="s">
        <v>9</v>
      </c>
      <c r="E282" s="3">
        <v>17580</v>
      </c>
      <c r="F282" s="3" t="s">
        <v>13</v>
      </c>
      <c r="G282" s="3">
        <f t="shared" si="4"/>
        <v>14532662.949758766</v>
      </c>
    </row>
    <row r="283" spans="1:7" x14ac:dyDescent="0.2">
      <c r="A283" s="3">
        <v>926</v>
      </c>
      <c r="B283" s="3">
        <v>3600</v>
      </c>
      <c r="C283" s="3" t="s">
        <v>3</v>
      </c>
      <c r="D283" s="4" t="s">
        <v>7</v>
      </c>
      <c r="E283" s="3">
        <v>12300</v>
      </c>
      <c r="F283" s="3" t="s">
        <v>14</v>
      </c>
      <c r="G283" s="3">
        <f t="shared" si="4"/>
        <v>2154516.1143157249</v>
      </c>
    </row>
    <row r="284" spans="1:7" x14ac:dyDescent="0.2">
      <c r="A284" s="3">
        <v>927</v>
      </c>
      <c r="B284" s="3">
        <v>6000</v>
      </c>
      <c r="C284" s="3" t="s">
        <v>3</v>
      </c>
      <c r="D284" s="4" t="s">
        <v>8</v>
      </c>
      <c r="E284" s="3">
        <v>10320</v>
      </c>
      <c r="F284" s="3" t="s">
        <v>14</v>
      </c>
      <c r="G284" s="3">
        <f t="shared" si="4"/>
        <v>11887511.051024584</v>
      </c>
    </row>
    <row r="285" spans="1:7" x14ac:dyDescent="0.2">
      <c r="A285" s="3">
        <v>928</v>
      </c>
      <c r="B285" s="3">
        <v>12996</v>
      </c>
      <c r="C285" s="3" t="s">
        <v>3</v>
      </c>
      <c r="D285" s="4" t="s">
        <v>9</v>
      </c>
      <c r="E285" s="3">
        <v>20000</v>
      </c>
      <c r="F285" s="3" t="s">
        <v>13</v>
      </c>
      <c r="G285" s="3">
        <f t="shared" si="4"/>
        <v>38839980.249336824</v>
      </c>
    </row>
    <row r="286" spans="1:7" x14ac:dyDescent="0.2">
      <c r="A286" s="3">
        <v>929</v>
      </c>
      <c r="B286" s="3">
        <v>6900</v>
      </c>
      <c r="C286" s="3" t="s">
        <v>4</v>
      </c>
      <c r="D286" s="4" t="s">
        <v>8</v>
      </c>
      <c r="E286" s="3">
        <v>13800</v>
      </c>
      <c r="F286" s="3" t="s">
        <v>13</v>
      </c>
      <c r="G286" s="3">
        <f t="shared" si="4"/>
        <v>1035.1016574979269</v>
      </c>
    </row>
    <row r="287" spans="1:7" x14ac:dyDescent="0.2">
      <c r="A287" s="3">
        <v>930</v>
      </c>
      <c r="B287" s="3">
        <v>14004</v>
      </c>
      <c r="C287" s="3" t="s">
        <v>3</v>
      </c>
      <c r="D287" s="4" t="s">
        <v>8</v>
      </c>
      <c r="E287" s="3">
        <v>38800</v>
      </c>
      <c r="F287" s="3" t="s">
        <v>12</v>
      </c>
      <c r="G287" s="3">
        <f t="shared" si="4"/>
        <v>626609684.89068699</v>
      </c>
    </row>
    <row r="288" spans="1:7" x14ac:dyDescent="0.2">
      <c r="A288" s="3">
        <v>931</v>
      </c>
      <c r="B288" s="3">
        <v>5700</v>
      </c>
      <c r="C288" s="3" t="s">
        <v>3</v>
      </c>
      <c r="D288" s="4" t="s">
        <v>6</v>
      </c>
      <c r="E288" s="3">
        <v>14460</v>
      </c>
      <c r="F288" s="3" t="s">
        <v>14</v>
      </c>
      <c r="G288" s="3">
        <f t="shared" si="4"/>
        <v>479103.45608787803</v>
      </c>
    </row>
    <row r="289" spans="1:7" x14ac:dyDescent="0.2">
      <c r="A289" s="3">
        <v>932</v>
      </c>
      <c r="B289" s="3">
        <v>12792</v>
      </c>
      <c r="C289" s="3" t="s">
        <v>3</v>
      </c>
      <c r="D289" s="4" t="s">
        <v>6</v>
      </c>
      <c r="E289" s="3">
        <v>26750</v>
      </c>
      <c r="F289" s="3" t="s">
        <v>13</v>
      </c>
      <c r="G289" s="3">
        <f t="shared" si="4"/>
        <v>168536815.6923748</v>
      </c>
    </row>
    <row r="290" spans="1:7" x14ac:dyDescent="0.2">
      <c r="A290" s="3">
        <v>933</v>
      </c>
      <c r="B290" s="3">
        <v>6300</v>
      </c>
      <c r="C290" s="3" t="s">
        <v>3</v>
      </c>
      <c r="D290" s="4" t="s">
        <v>10</v>
      </c>
      <c r="E290" s="3">
        <v>12780</v>
      </c>
      <c r="F290" s="3" t="s">
        <v>15</v>
      </c>
      <c r="G290" s="3">
        <f t="shared" si="4"/>
        <v>975802.1902650923</v>
      </c>
    </row>
    <row r="291" spans="1:7" x14ac:dyDescent="0.2">
      <c r="A291" s="3">
        <v>934</v>
      </c>
      <c r="B291" s="3">
        <v>6600</v>
      </c>
      <c r="C291" s="3" t="s">
        <v>3</v>
      </c>
      <c r="D291" s="4" t="s">
        <v>8</v>
      </c>
      <c r="E291" s="3">
        <v>15120</v>
      </c>
      <c r="F291" s="3" t="s">
        <v>14</v>
      </c>
      <c r="G291" s="3">
        <f t="shared" si="4"/>
        <v>1828371.8105182583</v>
      </c>
    </row>
    <row r="292" spans="1:7" x14ac:dyDescent="0.2">
      <c r="A292" s="3">
        <v>935</v>
      </c>
      <c r="B292" s="3">
        <v>4080</v>
      </c>
      <c r="C292" s="3" t="s">
        <v>4</v>
      </c>
      <c r="D292" s="4" t="s">
        <v>7</v>
      </c>
      <c r="E292" s="3">
        <v>6780</v>
      </c>
      <c r="F292" s="3" t="s">
        <v>14</v>
      </c>
      <c r="G292" s="3">
        <f t="shared" si="4"/>
        <v>48829726.240897998</v>
      </c>
    </row>
    <row r="293" spans="1:7" x14ac:dyDescent="0.2">
      <c r="A293" s="3">
        <v>936</v>
      </c>
      <c r="B293" s="3">
        <v>5400</v>
      </c>
      <c r="C293" s="3" t="s">
        <v>4</v>
      </c>
      <c r="D293" s="4" t="s">
        <v>7</v>
      </c>
      <c r="E293" s="3">
        <v>10440</v>
      </c>
      <c r="F293" s="3" t="s">
        <v>14</v>
      </c>
      <c r="G293" s="3">
        <f t="shared" si="4"/>
        <v>11074432.570011927</v>
      </c>
    </row>
    <row r="294" spans="1:7" x14ac:dyDescent="0.2">
      <c r="A294" s="3">
        <v>937</v>
      </c>
      <c r="B294" s="3">
        <v>7200</v>
      </c>
      <c r="C294" s="3" t="s">
        <v>4</v>
      </c>
      <c r="D294" s="4" t="s">
        <v>8</v>
      </c>
      <c r="E294" s="3">
        <v>14640</v>
      </c>
      <c r="F294" s="3" t="s">
        <v>13</v>
      </c>
      <c r="G294" s="3">
        <f t="shared" si="4"/>
        <v>760685.73456889077</v>
      </c>
    </row>
    <row r="295" spans="1:7" x14ac:dyDescent="0.2">
      <c r="A295" s="3">
        <v>938</v>
      </c>
      <c r="B295" s="3">
        <v>11496</v>
      </c>
      <c r="C295" s="3" t="s">
        <v>3</v>
      </c>
      <c r="D295" s="4" t="s">
        <v>8</v>
      </c>
      <c r="E295" s="3">
        <v>29000</v>
      </c>
      <c r="F295" s="3" t="s">
        <v>12</v>
      </c>
      <c r="G295" s="3">
        <f t="shared" si="4"/>
        <v>232019094.17338747</v>
      </c>
    </row>
    <row r="296" spans="1:7" x14ac:dyDescent="0.2">
      <c r="A296" s="3">
        <v>939</v>
      </c>
      <c r="B296" s="3">
        <v>6300</v>
      </c>
      <c r="C296" s="3" t="s">
        <v>3</v>
      </c>
      <c r="D296" s="4" t="s">
        <v>7</v>
      </c>
      <c r="E296" s="3">
        <v>12000</v>
      </c>
      <c r="F296" s="3" t="s">
        <v>14</v>
      </c>
      <c r="G296" s="3">
        <f t="shared" si="4"/>
        <v>3125212.3168473705</v>
      </c>
    </row>
    <row r="297" spans="1:7" x14ac:dyDescent="0.2">
      <c r="A297" s="3">
        <v>940</v>
      </c>
      <c r="B297" s="3">
        <v>4080</v>
      </c>
      <c r="C297" s="3" t="s">
        <v>4</v>
      </c>
      <c r="D297" s="4" t="s">
        <v>7</v>
      </c>
      <c r="E297" s="3">
        <v>6840</v>
      </c>
      <c r="F297" s="3" t="s">
        <v>15</v>
      </c>
      <c r="G297" s="3">
        <f t="shared" si="4"/>
        <v>47994787.00039167</v>
      </c>
    </row>
    <row r="298" spans="1:7" x14ac:dyDescent="0.2">
      <c r="A298" s="3">
        <v>941</v>
      </c>
      <c r="B298" s="3">
        <v>4380</v>
      </c>
      <c r="C298" s="3" t="s">
        <v>4</v>
      </c>
      <c r="D298" s="4" t="s">
        <v>6</v>
      </c>
      <c r="E298" s="3">
        <v>8820</v>
      </c>
      <c r="F298" s="3" t="s">
        <v>14</v>
      </c>
      <c r="G298" s="3">
        <f t="shared" si="4"/>
        <v>24480992.063682813</v>
      </c>
    </row>
    <row r="299" spans="1:7" x14ac:dyDescent="0.2">
      <c r="A299" s="3">
        <v>942</v>
      </c>
      <c r="B299" s="3">
        <v>6996</v>
      </c>
      <c r="C299" s="3" t="s">
        <v>4</v>
      </c>
      <c r="D299" s="4" t="s">
        <v>6</v>
      </c>
      <c r="E299" s="3">
        <v>17200</v>
      </c>
      <c r="F299" s="3" t="s">
        <v>13</v>
      </c>
      <c r="G299" s="3">
        <f t="shared" si="4"/>
        <v>11779811.472965516</v>
      </c>
    </row>
    <row r="300" spans="1:7" x14ac:dyDescent="0.2">
      <c r="A300" s="3">
        <v>943</v>
      </c>
      <c r="B300" s="3">
        <v>6300</v>
      </c>
      <c r="C300" s="3" t="s">
        <v>4</v>
      </c>
      <c r="D300" s="4" t="s">
        <v>6</v>
      </c>
      <c r="E300" s="3">
        <v>15120</v>
      </c>
      <c r="F300" s="3" t="s">
        <v>13</v>
      </c>
      <c r="G300" s="3">
        <f t="shared" si="4"/>
        <v>1828371.8105182583</v>
      </c>
    </row>
    <row r="301" spans="1:7" x14ac:dyDescent="0.2">
      <c r="A301" s="3">
        <v>945</v>
      </c>
      <c r="B301" s="3">
        <v>3900</v>
      </c>
      <c r="C301" s="3" t="s">
        <v>4</v>
      </c>
      <c r="D301" s="4" t="s">
        <v>7</v>
      </c>
      <c r="E301" s="3">
        <v>8760</v>
      </c>
      <c r="F301" s="3" t="s">
        <v>14</v>
      </c>
      <c r="G301" s="3">
        <f t="shared" si="4"/>
        <v>25078331.304189142</v>
      </c>
    </row>
    <row r="302" spans="1:7" x14ac:dyDescent="0.2">
      <c r="A302" s="3">
        <v>946</v>
      </c>
      <c r="B302" s="3">
        <v>7200</v>
      </c>
      <c r="C302" s="3" t="s">
        <v>3</v>
      </c>
      <c r="D302" s="4" t="s">
        <v>8</v>
      </c>
      <c r="E302" s="3">
        <v>13800</v>
      </c>
      <c r="F302" s="3" t="s">
        <v>13</v>
      </c>
      <c r="G302" s="3">
        <f t="shared" si="4"/>
        <v>1035.1016574979269</v>
      </c>
    </row>
    <row r="303" spans="1:7" x14ac:dyDescent="0.2">
      <c r="A303" s="3">
        <v>947</v>
      </c>
      <c r="B303" s="3">
        <v>5160</v>
      </c>
      <c r="C303" s="3" t="s">
        <v>4</v>
      </c>
      <c r="D303" s="4" t="s">
        <v>6</v>
      </c>
      <c r="E303" s="3">
        <v>10680</v>
      </c>
      <c r="F303" s="3" t="s">
        <v>14</v>
      </c>
      <c r="G303" s="3">
        <f t="shared" si="4"/>
        <v>9534675.6079866104</v>
      </c>
    </row>
    <row r="304" spans="1:7" x14ac:dyDescent="0.2">
      <c r="A304" s="3">
        <v>948</v>
      </c>
      <c r="B304" s="3">
        <v>17640</v>
      </c>
      <c r="C304" s="3" t="s">
        <v>3</v>
      </c>
      <c r="D304" s="4" t="s">
        <v>8</v>
      </c>
      <c r="E304" s="3">
        <v>40000</v>
      </c>
      <c r="F304" s="3" t="s">
        <v>13</v>
      </c>
      <c r="G304" s="3">
        <f t="shared" si="4"/>
        <v>688126900.08056045</v>
      </c>
    </row>
    <row r="305" spans="1:7" x14ac:dyDescent="0.2">
      <c r="A305" s="3">
        <v>949</v>
      </c>
      <c r="B305" s="3">
        <v>4080</v>
      </c>
      <c r="C305" s="3" t="s">
        <v>4</v>
      </c>
      <c r="D305" s="4" t="s">
        <v>7</v>
      </c>
      <c r="E305" s="3">
        <v>7980</v>
      </c>
      <c r="F305" s="3" t="s">
        <v>14</v>
      </c>
      <c r="G305" s="3">
        <f t="shared" si="4"/>
        <v>33498941.430771418</v>
      </c>
    </row>
    <row r="306" spans="1:7" x14ac:dyDescent="0.2">
      <c r="A306" s="3">
        <v>950</v>
      </c>
      <c r="B306" s="3">
        <v>21000</v>
      </c>
      <c r="C306" s="3" t="s">
        <v>3</v>
      </c>
      <c r="D306" s="4" t="s">
        <v>9</v>
      </c>
      <c r="E306" s="3">
        <v>26700</v>
      </c>
      <c r="F306" s="3" t="s">
        <v>13</v>
      </c>
      <c r="G306" s="3">
        <f t="shared" si="4"/>
        <v>167241098.39279675</v>
      </c>
    </row>
    <row r="307" spans="1:7" x14ac:dyDescent="0.2">
      <c r="A307" s="3">
        <v>951</v>
      </c>
      <c r="B307" s="3">
        <v>12500</v>
      </c>
      <c r="C307" s="3" t="s">
        <v>3</v>
      </c>
      <c r="D307" s="4" t="s">
        <v>6</v>
      </c>
      <c r="E307" s="3">
        <v>36250</v>
      </c>
      <c r="F307" s="3" t="s">
        <v>12</v>
      </c>
      <c r="G307" s="3">
        <f t="shared" si="4"/>
        <v>505448102.61220604</v>
      </c>
    </row>
    <row r="308" spans="1:7" x14ac:dyDescent="0.2">
      <c r="A308" s="3">
        <v>952</v>
      </c>
      <c r="B308" s="3">
        <v>4500</v>
      </c>
      <c r="C308" s="3" t="s">
        <v>4</v>
      </c>
      <c r="D308" s="4" t="s">
        <v>6</v>
      </c>
      <c r="E308" s="3">
        <v>9180</v>
      </c>
      <c r="F308" s="3" t="s">
        <v>14</v>
      </c>
      <c r="G308" s="3">
        <f t="shared" si="4"/>
        <v>21048156.620644838</v>
      </c>
    </row>
    <row r="309" spans="1:7" x14ac:dyDescent="0.2">
      <c r="A309" s="3">
        <v>953</v>
      </c>
      <c r="B309" s="3">
        <v>4620</v>
      </c>
      <c r="C309" s="3" t="s">
        <v>4</v>
      </c>
      <c r="D309" s="4" t="s">
        <v>10</v>
      </c>
      <c r="E309" s="3">
        <v>8400</v>
      </c>
      <c r="F309" s="3" t="s">
        <v>14</v>
      </c>
      <c r="G309" s="3">
        <f t="shared" si="4"/>
        <v>28813566.747227114</v>
      </c>
    </row>
    <row r="310" spans="1:7" x14ac:dyDescent="0.2">
      <c r="A310" s="3">
        <v>954</v>
      </c>
      <c r="B310" s="3">
        <v>5100</v>
      </c>
      <c r="C310" s="3" t="s">
        <v>4</v>
      </c>
      <c r="D310" s="4" t="s">
        <v>9</v>
      </c>
      <c r="E310" s="3">
        <v>11160</v>
      </c>
      <c r="F310" s="3" t="s">
        <v>13</v>
      </c>
      <c r="G310" s="3">
        <f t="shared" si="4"/>
        <v>6800761.6839359775</v>
      </c>
    </row>
    <row r="311" spans="1:7" x14ac:dyDescent="0.2">
      <c r="A311" s="3">
        <v>955</v>
      </c>
      <c r="B311" s="3">
        <v>4800</v>
      </c>
      <c r="C311" s="3" t="s">
        <v>4</v>
      </c>
      <c r="D311" s="4" t="s">
        <v>6</v>
      </c>
      <c r="E311" s="3">
        <v>10200</v>
      </c>
      <c r="F311" s="3" t="s">
        <v>14</v>
      </c>
      <c r="G311" s="3">
        <f t="shared" si="4"/>
        <v>12729389.532037243</v>
      </c>
    </row>
    <row r="312" spans="1:7" x14ac:dyDescent="0.2">
      <c r="A312" s="3">
        <v>956</v>
      </c>
      <c r="B312" s="3">
        <v>5100</v>
      </c>
      <c r="C312" s="3" t="s">
        <v>4</v>
      </c>
      <c r="D312" s="4" t="s">
        <v>8</v>
      </c>
      <c r="E312" s="3">
        <v>10560</v>
      </c>
      <c r="F312" s="3" t="s">
        <v>14</v>
      </c>
      <c r="G312" s="3">
        <f t="shared" si="4"/>
        <v>10290154.088999268</v>
      </c>
    </row>
    <row r="313" spans="1:7" x14ac:dyDescent="0.2">
      <c r="A313" s="3">
        <v>957</v>
      </c>
      <c r="B313" s="3">
        <v>7200</v>
      </c>
      <c r="C313" s="3" t="s">
        <v>4</v>
      </c>
      <c r="D313" s="4" t="s">
        <v>6</v>
      </c>
      <c r="E313" s="3">
        <v>23250</v>
      </c>
      <c r="F313" s="3" t="s">
        <v>13</v>
      </c>
      <c r="G313" s="3">
        <f t="shared" si="4"/>
        <v>89911604.72191067</v>
      </c>
    </row>
    <row r="314" spans="1:7" x14ac:dyDescent="0.2">
      <c r="A314" s="3">
        <v>958</v>
      </c>
      <c r="B314" s="3">
        <v>6300</v>
      </c>
      <c r="C314" s="3" t="s">
        <v>3</v>
      </c>
      <c r="D314" s="4" t="s">
        <v>7</v>
      </c>
      <c r="E314" s="3">
        <v>14100</v>
      </c>
      <c r="F314" s="3" t="s">
        <v>14</v>
      </c>
      <c r="G314" s="3">
        <f t="shared" si="4"/>
        <v>110338.89912585253</v>
      </c>
    </row>
    <row r="315" spans="1:7" x14ac:dyDescent="0.2">
      <c r="A315" s="3">
        <v>959</v>
      </c>
      <c r="B315" s="3">
        <v>6300</v>
      </c>
      <c r="C315" s="3" t="s">
        <v>3</v>
      </c>
      <c r="D315" s="4" t="s">
        <v>6</v>
      </c>
      <c r="E315" s="3">
        <v>10500</v>
      </c>
      <c r="F315" s="3" t="s">
        <v>13</v>
      </c>
      <c r="G315" s="3">
        <f t="shared" si="4"/>
        <v>10678693.329505598</v>
      </c>
    </row>
    <row r="316" spans="1:7" x14ac:dyDescent="0.2">
      <c r="A316" s="3">
        <v>960</v>
      </c>
      <c r="B316" s="3">
        <v>8592</v>
      </c>
      <c r="C316" s="3" t="s">
        <v>3</v>
      </c>
      <c r="D316" s="4" t="s">
        <v>8</v>
      </c>
      <c r="E316" s="3">
        <v>18100</v>
      </c>
      <c r="F316" s="3" t="s">
        <v>13</v>
      </c>
      <c r="G316" s="3">
        <f t="shared" si="4"/>
        <v>18767722.865370579</v>
      </c>
    </row>
    <row r="317" spans="1:7" x14ac:dyDescent="0.2">
      <c r="A317" s="3">
        <v>961</v>
      </c>
      <c r="B317" s="3">
        <v>6300</v>
      </c>
      <c r="C317" s="3" t="s">
        <v>3</v>
      </c>
      <c r="D317" s="4" t="s">
        <v>6</v>
      </c>
      <c r="E317" s="3">
        <v>12108</v>
      </c>
      <c r="F317" s="3" t="s">
        <v>14</v>
      </c>
      <c r="G317" s="3">
        <f t="shared" si="4"/>
        <v>2755025.683935978</v>
      </c>
    </row>
    <row r="318" spans="1:7" x14ac:dyDescent="0.2">
      <c r="A318" s="3">
        <v>962</v>
      </c>
      <c r="B318" s="3">
        <v>5700</v>
      </c>
      <c r="C318" s="3" t="s">
        <v>3</v>
      </c>
      <c r="D318" s="4" t="s">
        <v>8</v>
      </c>
      <c r="E318" s="3">
        <v>11700</v>
      </c>
      <c r="F318" s="3" t="s">
        <v>15</v>
      </c>
      <c r="G318" s="3">
        <f t="shared" si="4"/>
        <v>4275908.519379016</v>
      </c>
    </row>
    <row r="319" spans="1:7" x14ac:dyDescent="0.2">
      <c r="A319" s="3">
        <v>963</v>
      </c>
      <c r="B319" s="3">
        <v>5580</v>
      </c>
      <c r="C319" s="3" t="s">
        <v>4</v>
      </c>
      <c r="D319" s="4" t="s">
        <v>6</v>
      </c>
      <c r="E319" s="3">
        <v>11400</v>
      </c>
      <c r="F319" s="3" t="s">
        <v>14</v>
      </c>
      <c r="G319" s="3">
        <f t="shared" si="4"/>
        <v>5606604.7219106611</v>
      </c>
    </row>
    <row r="320" spans="1:7" x14ac:dyDescent="0.2">
      <c r="A320" s="3">
        <v>965</v>
      </c>
      <c r="B320" s="3">
        <v>8700</v>
      </c>
      <c r="C320" s="3" t="s">
        <v>3</v>
      </c>
      <c r="D320" s="4" t="s">
        <v>6</v>
      </c>
      <c r="E320" s="3">
        <v>33500</v>
      </c>
      <c r="F320" s="3" t="s">
        <v>13</v>
      </c>
      <c r="G320" s="3">
        <f t="shared" si="4"/>
        <v>389358651.13541281</v>
      </c>
    </row>
    <row r="321" spans="1:7" x14ac:dyDescent="0.2">
      <c r="A321" s="3">
        <v>966</v>
      </c>
      <c r="B321" s="3">
        <v>5700</v>
      </c>
      <c r="C321" s="3" t="s">
        <v>3</v>
      </c>
      <c r="D321" s="4" t="s">
        <v>8</v>
      </c>
      <c r="E321" s="3">
        <v>18400</v>
      </c>
      <c r="F321" s="3" t="s">
        <v>13</v>
      </c>
      <c r="G321" s="3">
        <f t="shared" si="4"/>
        <v>21457026.662838936</v>
      </c>
    </row>
    <row r="322" spans="1:7" x14ac:dyDescent="0.2">
      <c r="A322" s="3">
        <v>967</v>
      </c>
      <c r="B322" s="3">
        <v>6000</v>
      </c>
      <c r="C322" s="3" t="s">
        <v>3</v>
      </c>
      <c r="D322" s="4" t="s">
        <v>7</v>
      </c>
      <c r="E322" s="3">
        <v>8940</v>
      </c>
      <c r="F322" s="3" t="s">
        <v>15</v>
      </c>
      <c r="G322" s="3">
        <f t="shared" si="4"/>
        <v>23307913.582670152</v>
      </c>
    </row>
    <row r="323" spans="1:7" x14ac:dyDescent="0.2">
      <c r="A323" s="3">
        <v>968</v>
      </c>
      <c r="B323" s="3">
        <v>6300</v>
      </c>
      <c r="C323" s="3" t="s">
        <v>3</v>
      </c>
      <c r="D323" s="4" t="s">
        <v>6</v>
      </c>
      <c r="E323" s="3">
        <v>17364</v>
      </c>
      <c r="F323" s="3" t="s">
        <v>13</v>
      </c>
      <c r="G323" s="3">
        <f t="shared" ref="G323:G386" si="5">(E323-$K$4)^2</f>
        <v>12932460.215581551</v>
      </c>
    </row>
    <row r="324" spans="1:7" x14ac:dyDescent="0.2">
      <c r="A324" s="3">
        <v>969</v>
      </c>
      <c r="B324" s="3">
        <v>4080</v>
      </c>
      <c r="C324" s="3" t="s">
        <v>4</v>
      </c>
      <c r="D324" s="4" t="s">
        <v>10</v>
      </c>
      <c r="E324" s="3">
        <v>6480</v>
      </c>
      <c r="F324" s="3" t="s">
        <v>14</v>
      </c>
      <c r="G324" s="3">
        <f t="shared" si="5"/>
        <v>53112422.443429649</v>
      </c>
    </row>
    <row r="325" spans="1:7" x14ac:dyDescent="0.2">
      <c r="A325" s="3">
        <v>970</v>
      </c>
      <c r="B325" s="3">
        <v>4440</v>
      </c>
      <c r="C325" s="3" t="s">
        <v>4</v>
      </c>
      <c r="D325" s="4" t="s">
        <v>6</v>
      </c>
      <c r="E325" s="3">
        <v>12540</v>
      </c>
      <c r="F325" s="3" t="s">
        <v>13</v>
      </c>
      <c r="G325" s="3">
        <f t="shared" si="5"/>
        <v>1507559.1522904085</v>
      </c>
    </row>
    <row r="326" spans="1:7" x14ac:dyDescent="0.2">
      <c r="A326" s="3">
        <v>971</v>
      </c>
      <c r="B326" s="3">
        <v>4800</v>
      </c>
      <c r="C326" s="3" t="s">
        <v>4</v>
      </c>
      <c r="D326" s="4" t="s">
        <v>9</v>
      </c>
      <c r="E326" s="3">
        <v>9240</v>
      </c>
      <c r="F326" s="3" t="s">
        <v>13</v>
      </c>
      <c r="G326" s="3">
        <f t="shared" si="5"/>
        <v>20501217.380138509</v>
      </c>
    </row>
    <row r="327" spans="1:7" x14ac:dyDescent="0.2">
      <c r="A327" s="3">
        <v>972</v>
      </c>
      <c r="B327" s="3">
        <v>6000</v>
      </c>
      <c r="C327" s="3" t="s">
        <v>3</v>
      </c>
      <c r="D327" s="4" t="s">
        <v>9</v>
      </c>
      <c r="E327" s="3">
        <v>12300</v>
      </c>
      <c r="F327" s="3" t="s">
        <v>14</v>
      </c>
      <c r="G327" s="3">
        <f t="shared" si="5"/>
        <v>2154516.1143157249</v>
      </c>
    </row>
    <row r="328" spans="1:7" x14ac:dyDescent="0.2">
      <c r="A328" s="3">
        <v>973</v>
      </c>
      <c r="B328" s="3">
        <v>18000</v>
      </c>
      <c r="C328" s="3" t="s">
        <v>3</v>
      </c>
      <c r="D328" s="4" t="s">
        <v>8</v>
      </c>
      <c r="E328" s="3">
        <v>44250</v>
      </c>
      <c r="F328" s="3" t="s">
        <v>12</v>
      </c>
      <c r="G328" s="3">
        <f t="shared" si="5"/>
        <v>929162870.5446955</v>
      </c>
    </row>
    <row r="329" spans="1:7" x14ac:dyDescent="0.2">
      <c r="A329" s="3">
        <v>974</v>
      </c>
      <c r="B329" s="3">
        <v>6420</v>
      </c>
      <c r="C329" s="3" t="s">
        <v>3</v>
      </c>
      <c r="D329" s="4" t="s">
        <v>10</v>
      </c>
      <c r="E329" s="3">
        <v>10500</v>
      </c>
      <c r="F329" s="3" t="s">
        <v>15</v>
      </c>
      <c r="G329" s="3">
        <f t="shared" si="5"/>
        <v>10678693.329505598</v>
      </c>
    </row>
    <row r="330" spans="1:7" x14ac:dyDescent="0.2">
      <c r="A330" s="3">
        <v>975</v>
      </c>
      <c r="B330" s="3">
        <v>6000</v>
      </c>
      <c r="C330" s="3" t="s">
        <v>3</v>
      </c>
      <c r="D330" s="4" t="s">
        <v>7</v>
      </c>
      <c r="E330" s="3">
        <v>8820</v>
      </c>
      <c r="F330" s="3" t="s">
        <v>14</v>
      </c>
      <c r="G330" s="3">
        <f t="shared" si="5"/>
        <v>24480992.063682813</v>
      </c>
    </row>
    <row r="331" spans="1:7" x14ac:dyDescent="0.2">
      <c r="A331" s="3">
        <v>976</v>
      </c>
      <c r="B331" s="3">
        <v>6000</v>
      </c>
      <c r="C331" s="3" t="s">
        <v>4</v>
      </c>
      <c r="D331" s="4" t="s">
        <v>9</v>
      </c>
      <c r="E331" s="3">
        <v>11940</v>
      </c>
      <c r="F331" s="3" t="s">
        <v>13</v>
      </c>
      <c r="G331" s="3">
        <f t="shared" si="5"/>
        <v>3340951.5573536996</v>
      </c>
    </row>
    <row r="332" spans="1:7" x14ac:dyDescent="0.2">
      <c r="A332" s="3">
        <v>977</v>
      </c>
      <c r="B332" s="3">
        <v>9300</v>
      </c>
      <c r="C332" s="3" t="s">
        <v>3</v>
      </c>
      <c r="D332" s="4" t="s">
        <v>8</v>
      </c>
      <c r="E332" s="3">
        <v>18250</v>
      </c>
      <c r="F332" s="3" t="s">
        <v>13</v>
      </c>
      <c r="G332" s="3">
        <f t="shared" si="5"/>
        <v>20089874.764104757</v>
      </c>
    </row>
    <row r="333" spans="1:7" x14ac:dyDescent="0.2">
      <c r="A333" s="3">
        <v>978</v>
      </c>
      <c r="B333" s="3">
        <v>8220</v>
      </c>
      <c r="C333" s="3" t="s">
        <v>3</v>
      </c>
      <c r="D333" s="4" t="s">
        <v>8</v>
      </c>
      <c r="E333" s="3">
        <v>19600</v>
      </c>
      <c r="F333" s="3" t="s">
        <v>13</v>
      </c>
      <c r="G333" s="3">
        <f t="shared" si="5"/>
        <v>34014241.852712356</v>
      </c>
    </row>
    <row r="334" spans="1:7" x14ac:dyDescent="0.2">
      <c r="A334" s="3">
        <v>979</v>
      </c>
      <c r="B334" s="3">
        <v>6000</v>
      </c>
      <c r="C334" s="3" t="s">
        <v>3</v>
      </c>
      <c r="D334" s="4" t="s">
        <v>8</v>
      </c>
      <c r="E334" s="3">
        <v>16800</v>
      </c>
      <c r="F334" s="3" t="s">
        <v>13</v>
      </c>
      <c r="G334" s="3">
        <f t="shared" si="5"/>
        <v>9194073.0763410442</v>
      </c>
    </row>
    <row r="335" spans="1:7" x14ac:dyDescent="0.2">
      <c r="A335" s="3">
        <v>980</v>
      </c>
      <c r="B335" s="3">
        <v>6300</v>
      </c>
      <c r="C335" s="3" t="s">
        <v>4</v>
      </c>
      <c r="D335" s="4" t="s">
        <v>6</v>
      </c>
      <c r="E335" s="3">
        <v>9300</v>
      </c>
      <c r="F335" s="3" t="s">
        <v>13</v>
      </c>
      <c r="G335" s="3">
        <f t="shared" si="5"/>
        <v>19961478.13963218</v>
      </c>
    </row>
    <row r="336" spans="1:7" x14ac:dyDescent="0.2">
      <c r="A336" s="3">
        <v>981</v>
      </c>
      <c r="B336" s="3">
        <v>4860</v>
      </c>
      <c r="C336" s="3" t="s">
        <v>4</v>
      </c>
      <c r="D336" s="4" t="s">
        <v>6</v>
      </c>
      <c r="E336" s="3">
        <v>13800</v>
      </c>
      <c r="F336" s="3" t="s">
        <v>14</v>
      </c>
      <c r="G336" s="3">
        <f t="shared" si="5"/>
        <v>1035.1016574979269</v>
      </c>
    </row>
    <row r="337" spans="1:7" x14ac:dyDescent="0.2">
      <c r="A337" s="3">
        <v>982</v>
      </c>
      <c r="B337" s="3">
        <v>7800</v>
      </c>
      <c r="C337" s="3" t="s">
        <v>3</v>
      </c>
      <c r="D337" s="4" t="s">
        <v>6</v>
      </c>
      <c r="E337" s="3">
        <v>17460</v>
      </c>
      <c r="F337" s="3" t="s">
        <v>13</v>
      </c>
      <c r="G337" s="3">
        <f t="shared" si="5"/>
        <v>13632141.430771424</v>
      </c>
    </row>
    <row r="338" spans="1:7" x14ac:dyDescent="0.2">
      <c r="A338" s="3">
        <v>983</v>
      </c>
      <c r="B338" s="3">
        <v>6300</v>
      </c>
      <c r="C338" s="3" t="s">
        <v>3</v>
      </c>
      <c r="D338" s="4" t="s">
        <v>8</v>
      </c>
      <c r="E338" s="3">
        <v>10980</v>
      </c>
      <c r="F338" s="3" t="s">
        <v>13</v>
      </c>
      <c r="G338" s="3">
        <f t="shared" si="5"/>
        <v>7771979.4054549644</v>
      </c>
    </row>
    <row r="339" spans="1:7" x14ac:dyDescent="0.2">
      <c r="A339" s="3">
        <v>984</v>
      </c>
      <c r="B339" s="3">
        <v>6000</v>
      </c>
      <c r="C339" s="3" t="s">
        <v>3</v>
      </c>
      <c r="D339" s="4" t="s">
        <v>8</v>
      </c>
      <c r="E339" s="3">
        <v>10380</v>
      </c>
      <c r="F339" s="3" t="s">
        <v>14</v>
      </c>
      <c r="G339" s="3">
        <f t="shared" si="5"/>
        <v>11477371.810518255</v>
      </c>
    </row>
    <row r="340" spans="1:7" x14ac:dyDescent="0.2">
      <c r="A340" s="3">
        <v>985</v>
      </c>
      <c r="B340" s="3">
        <v>5700</v>
      </c>
      <c r="C340" s="3" t="s">
        <v>3</v>
      </c>
      <c r="D340" s="4" t="s">
        <v>6</v>
      </c>
      <c r="E340" s="3">
        <v>10020</v>
      </c>
      <c r="F340" s="3" t="s">
        <v>13</v>
      </c>
      <c r="G340" s="3">
        <f t="shared" si="5"/>
        <v>14046207.253556229</v>
      </c>
    </row>
    <row r="341" spans="1:7" x14ac:dyDescent="0.2">
      <c r="A341" s="3">
        <v>987</v>
      </c>
      <c r="B341" s="3">
        <v>5820</v>
      </c>
      <c r="C341" s="3" t="s">
        <v>4</v>
      </c>
      <c r="D341" s="4" t="s">
        <v>8</v>
      </c>
      <c r="E341" s="3">
        <v>13920</v>
      </c>
      <c r="F341" s="3" t="s">
        <v>13</v>
      </c>
      <c r="G341" s="3">
        <f t="shared" si="5"/>
        <v>23156.620644839768</v>
      </c>
    </row>
    <row r="342" spans="1:7" x14ac:dyDescent="0.2">
      <c r="A342" s="3">
        <v>988</v>
      </c>
      <c r="B342" s="3">
        <v>4800</v>
      </c>
      <c r="C342" s="3" t="s">
        <v>4</v>
      </c>
      <c r="D342" s="4" t="s">
        <v>7</v>
      </c>
      <c r="E342" s="3">
        <v>8340</v>
      </c>
      <c r="F342" s="3" t="s">
        <v>15</v>
      </c>
      <c r="G342" s="3">
        <f t="shared" si="5"/>
        <v>29461305.987733442</v>
      </c>
    </row>
    <row r="343" spans="1:7" x14ac:dyDescent="0.2">
      <c r="A343" s="3">
        <v>989</v>
      </c>
      <c r="B343" s="3">
        <v>5400</v>
      </c>
      <c r="C343" s="3" t="s">
        <v>4</v>
      </c>
      <c r="D343" s="4" t="s">
        <v>9</v>
      </c>
      <c r="E343" s="3">
        <v>9600</v>
      </c>
      <c r="F343" s="3" t="s">
        <v>14</v>
      </c>
      <c r="G343" s="3">
        <f t="shared" si="5"/>
        <v>17370781.937100533</v>
      </c>
    </row>
    <row r="344" spans="1:7" x14ac:dyDescent="0.2">
      <c r="A344" s="3">
        <v>990</v>
      </c>
      <c r="B344" s="3">
        <v>6000</v>
      </c>
      <c r="C344" s="3" t="s">
        <v>3</v>
      </c>
      <c r="D344" s="4" t="s">
        <v>9</v>
      </c>
      <c r="E344" s="3">
        <v>12360</v>
      </c>
      <c r="F344" s="3" t="s">
        <v>14</v>
      </c>
      <c r="G344" s="3">
        <f t="shared" si="5"/>
        <v>1981976.8738093958</v>
      </c>
    </row>
    <row r="345" spans="1:7" x14ac:dyDescent="0.2">
      <c r="A345" s="3">
        <v>991</v>
      </c>
      <c r="B345" s="3">
        <v>4020</v>
      </c>
      <c r="C345" s="3" t="s">
        <v>4</v>
      </c>
      <c r="D345" s="4" t="s">
        <v>9</v>
      </c>
      <c r="E345" s="3">
        <v>9840</v>
      </c>
      <c r="F345" s="3" t="s">
        <v>14</v>
      </c>
      <c r="G345" s="3">
        <f t="shared" si="5"/>
        <v>15427824.975075217</v>
      </c>
    </row>
    <row r="346" spans="1:7" x14ac:dyDescent="0.2">
      <c r="A346" s="3">
        <v>992</v>
      </c>
      <c r="B346" s="3">
        <v>4380</v>
      </c>
      <c r="C346" s="3" t="s">
        <v>4</v>
      </c>
      <c r="D346" s="4" t="s">
        <v>6</v>
      </c>
      <c r="E346" s="3">
        <v>8160</v>
      </c>
      <c r="F346" s="3" t="s">
        <v>14</v>
      </c>
      <c r="G346" s="3">
        <f t="shared" si="5"/>
        <v>31447723.709252432</v>
      </c>
    </row>
    <row r="347" spans="1:7" x14ac:dyDescent="0.2">
      <c r="A347" s="3">
        <v>993</v>
      </c>
      <c r="B347" s="3">
        <v>14700</v>
      </c>
      <c r="C347" s="3" t="s">
        <v>3</v>
      </c>
      <c r="D347" s="4" t="s">
        <v>9</v>
      </c>
      <c r="E347" s="3">
        <v>24750</v>
      </c>
      <c r="F347" s="3" t="s">
        <v>12</v>
      </c>
      <c r="G347" s="3">
        <f t="shared" si="5"/>
        <v>120608123.70925245</v>
      </c>
    </row>
    <row r="348" spans="1:7" x14ac:dyDescent="0.2">
      <c r="A348" s="3">
        <v>994</v>
      </c>
      <c r="B348" s="3">
        <v>5100</v>
      </c>
      <c r="C348" s="3" t="s">
        <v>4</v>
      </c>
      <c r="D348" s="4" t="s">
        <v>6</v>
      </c>
      <c r="E348" s="3">
        <v>11280</v>
      </c>
      <c r="F348" s="3" t="s">
        <v>13</v>
      </c>
      <c r="G348" s="3">
        <f t="shared" si="5"/>
        <v>6189283.2029233193</v>
      </c>
    </row>
    <row r="349" spans="1:7" x14ac:dyDescent="0.2">
      <c r="A349" s="3">
        <v>995</v>
      </c>
      <c r="B349" s="3">
        <v>3900</v>
      </c>
      <c r="C349" s="3" t="s">
        <v>4</v>
      </c>
      <c r="D349" s="4" t="s">
        <v>10</v>
      </c>
      <c r="E349" s="3">
        <v>7260</v>
      </c>
      <c r="F349" s="3" t="s">
        <v>14</v>
      </c>
      <c r="G349" s="3">
        <f t="shared" si="5"/>
        <v>42351812.316847369</v>
      </c>
    </row>
    <row r="350" spans="1:7" x14ac:dyDescent="0.2">
      <c r="A350" s="3">
        <v>996</v>
      </c>
      <c r="B350" s="3">
        <v>13992</v>
      </c>
      <c r="C350" s="3" t="s">
        <v>3</v>
      </c>
      <c r="D350" s="4" t="s">
        <v>8</v>
      </c>
      <c r="E350" s="3">
        <v>25000</v>
      </c>
      <c r="F350" s="3" t="s">
        <v>13</v>
      </c>
      <c r="G350" s="3">
        <f t="shared" si="5"/>
        <v>126161710.20714274</v>
      </c>
    </row>
    <row r="351" spans="1:7" x14ac:dyDescent="0.2">
      <c r="A351" s="3">
        <v>997</v>
      </c>
      <c r="B351" s="3">
        <v>8400</v>
      </c>
      <c r="C351" s="3" t="s">
        <v>3</v>
      </c>
      <c r="D351" s="4" t="s">
        <v>8</v>
      </c>
      <c r="E351" s="3">
        <v>18000</v>
      </c>
      <c r="F351" s="3" t="s">
        <v>13</v>
      </c>
      <c r="G351" s="3">
        <f t="shared" si="5"/>
        <v>17911288.266214464</v>
      </c>
    </row>
    <row r="352" spans="1:7" x14ac:dyDescent="0.2">
      <c r="A352" s="3">
        <v>998</v>
      </c>
      <c r="B352" s="3">
        <v>15996</v>
      </c>
      <c r="C352" s="3" t="s">
        <v>3</v>
      </c>
      <c r="D352" s="4" t="s">
        <v>9</v>
      </c>
      <c r="E352" s="3">
        <v>36800</v>
      </c>
      <c r="F352" s="3" t="s">
        <v>12</v>
      </c>
      <c r="G352" s="3">
        <f t="shared" si="5"/>
        <v>530480992.9075647</v>
      </c>
    </row>
    <row r="353" spans="1:7" x14ac:dyDescent="0.2">
      <c r="A353" s="3">
        <v>999</v>
      </c>
      <c r="B353" s="3">
        <v>5400</v>
      </c>
      <c r="C353" s="3" t="s">
        <v>3</v>
      </c>
      <c r="D353" s="4" t="s">
        <v>7</v>
      </c>
      <c r="E353" s="3">
        <v>12300</v>
      </c>
      <c r="F353" s="3" t="s">
        <v>14</v>
      </c>
      <c r="G353" s="3">
        <f t="shared" si="5"/>
        <v>2154516.1143157249</v>
      </c>
    </row>
    <row r="354" spans="1:7" x14ac:dyDescent="0.2">
      <c r="A354" s="3">
        <v>1000</v>
      </c>
      <c r="B354" s="3">
        <v>4980</v>
      </c>
      <c r="C354" s="3" t="s">
        <v>4</v>
      </c>
      <c r="D354" s="4" t="s">
        <v>7</v>
      </c>
      <c r="E354" s="3">
        <v>8700</v>
      </c>
      <c r="F354" s="3" t="s">
        <v>15</v>
      </c>
      <c r="G354" s="3">
        <f t="shared" si="5"/>
        <v>25682870.54469547</v>
      </c>
    </row>
    <row r="355" spans="1:7" x14ac:dyDescent="0.2">
      <c r="A355" s="3">
        <v>1001</v>
      </c>
      <c r="B355" s="3">
        <v>8496</v>
      </c>
      <c r="C355" s="3" t="s">
        <v>3</v>
      </c>
      <c r="D355" s="4" t="s">
        <v>6</v>
      </c>
      <c r="E355" s="3">
        <v>18900</v>
      </c>
      <c r="F355" s="3" t="s">
        <v>13</v>
      </c>
      <c r="G355" s="3">
        <f t="shared" si="5"/>
        <v>26339199.658619527</v>
      </c>
    </row>
    <row r="356" spans="1:7" x14ac:dyDescent="0.2">
      <c r="A356" s="3">
        <v>1002</v>
      </c>
      <c r="B356" s="3">
        <v>7200</v>
      </c>
      <c r="C356" s="3" t="s">
        <v>3</v>
      </c>
      <c r="D356" s="4" t="s">
        <v>8</v>
      </c>
      <c r="E356" s="3">
        <v>14280</v>
      </c>
      <c r="F356" s="3" t="s">
        <v>13</v>
      </c>
      <c r="G356" s="3">
        <f t="shared" si="5"/>
        <v>262321.1776068653</v>
      </c>
    </row>
    <row r="357" spans="1:7" x14ac:dyDescent="0.2">
      <c r="A357" s="3">
        <v>1003</v>
      </c>
      <c r="B357" s="3">
        <v>10500</v>
      </c>
      <c r="C357" s="3" t="s">
        <v>3</v>
      </c>
      <c r="D357" s="4" t="s">
        <v>8</v>
      </c>
      <c r="E357" s="3">
        <v>16920</v>
      </c>
      <c r="F357" s="3" t="s">
        <v>13</v>
      </c>
      <c r="G357" s="3">
        <f t="shared" si="5"/>
        <v>9936194.595328385</v>
      </c>
    </row>
    <row r="358" spans="1:7" x14ac:dyDescent="0.2">
      <c r="A358" s="3">
        <v>1004</v>
      </c>
      <c r="B358" s="3">
        <v>6120</v>
      </c>
      <c r="C358" s="3" t="s">
        <v>4</v>
      </c>
      <c r="D358" s="4" t="s">
        <v>6</v>
      </c>
      <c r="E358" s="3">
        <v>11760</v>
      </c>
      <c r="F358" s="3" t="s">
        <v>14</v>
      </c>
      <c r="G358" s="3">
        <f t="shared" si="5"/>
        <v>4031369.2788726864</v>
      </c>
    </row>
    <row r="359" spans="1:7" x14ac:dyDescent="0.2">
      <c r="A359" s="3">
        <v>1005</v>
      </c>
      <c r="B359" s="3">
        <v>11004</v>
      </c>
      <c r="C359" s="3" t="s">
        <v>3</v>
      </c>
      <c r="D359" s="4" t="s">
        <v>8</v>
      </c>
      <c r="E359" s="3">
        <v>41500</v>
      </c>
      <c r="F359" s="3" t="s">
        <v>13</v>
      </c>
      <c r="G359" s="3">
        <f t="shared" si="5"/>
        <v>769073419.06790221</v>
      </c>
    </row>
    <row r="360" spans="1:7" x14ac:dyDescent="0.2">
      <c r="A360" s="3">
        <v>1006</v>
      </c>
      <c r="B360" s="3">
        <v>6300</v>
      </c>
      <c r="C360" s="3" t="s">
        <v>3</v>
      </c>
      <c r="D360" s="4" t="s">
        <v>9</v>
      </c>
      <c r="E360" s="3">
        <v>12000</v>
      </c>
      <c r="F360" s="3" t="s">
        <v>15</v>
      </c>
      <c r="G360" s="3">
        <f t="shared" si="5"/>
        <v>3125212.3168473705</v>
      </c>
    </row>
    <row r="361" spans="1:7" x14ac:dyDescent="0.2">
      <c r="A361" s="3">
        <v>1007</v>
      </c>
      <c r="B361" s="3">
        <v>6300</v>
      </c>
      <c r="C361" s="3" t="s">
        <v>3</v>
      </c>
      <c r="D361" s="4" t="s">
        <v>6</v>
      </c>
      <c r="E361" s="3">
        <v>11940</v>
      </c>
      <c r="F361" s="3" t="s">
        <v>13</v>
      </c>
      <c r="G361" s="3">
        <f t="shared" si="5"/>
        <v>3340951.5573536996</v>
      </c>
    </row>
    <row r="362" spans="1:7" x14ac:dyDescent="0.2">
      <c r="A362" s="3">
        <v>1009</v>
      </c>
      <c r="B362" s="3">
        <v>6600</v>
      </c>
      <c r="C362" s="3" t="s">
        <v>3</v>
      </c>
      <c r="D362" s="4" t="s">
        <v>8</v>
      </c>
      <c r="E362" s="3">
        <v>13560</v>
      </c>
      <c r="F362" s="3" t="s">
        <v>14</v>
      </c>
      <c r="G362" s="3">
        <f t="shared" si="5"/>
        <v>43192.063682814245</v>
      </c>
    </row>
    <row r="363" spans="1:7" x14ac:dyDescent="0.2">
      <c r="A363" s="3">
        <v>1010</v>
      </c>
      <c r="B363" s="3">
        <v>3600</v>
      </c>
      <c r="C363" s="3" t="s">
        <v>4</v>
      </c>
      <c r="D363" s="4" t="s">
        <v>7</v>
      </c>
      <c r="E363" s="3">
        <v>8460</v>
      </c>
      <c r="F363" s="3" t="s">
        <v>13</v>
      </c>
      <c r="G363" s="3">
        <f t="shared" si="5"/>
        <v>28173027.506720785</v>
      </c>
    </row>
    <row r="364" spans="1:7" x14ac:dyDescent="0.2">
      <c r="A364" s="3">
        <v>1011</v>
      </c>
      <c r="B364" s="3">
        <v>4500</v>
      </c>
      <c r="C364" s="3" t="s">
        <v>4</v>
      </c>
      <c r="D364" s="4" t="s">
        <v>6</v>
      </c>
      <c r="E364" s="3">
        <v>9600</v>
      </c>
      <c r="F364" s="3" t="s">
        <v>14</v>
      </c>
      <c r="G364" s="3">
        <f t="shared" si="5"/>
        <v>17370781.937100533</v>
      </c>
    </row>
    <row r="365" spans="1:7" x14ac:dyDescent="0.2">
      <c r="A365" s="3">
        <v>1012</v>
      </c>
      <c r="B365" s="3">
        <v>5700</v>
      </c>
      <c r="C365" s="3" t="s">
        <v>4</v>
      </c>
      <c r="D365" s="4" t="s">
        <v>6</v>
      </c>
      <c r="E365" s="3">
        <v>11760</v>
      </c>
      <c r="F365" s="3" t="s">
        <v>14</v>
      </c>
      <c r="G365" s="3">
        <f t="shared" si="5"/>
        <v>4031369.2788726864</v>
      </c>
    </row>
    <row r="366" spans="1:7" x14ac:dyDescent="0.2">
      <c r="A366" s="3">
        <v>1013</v>
      </c>
      <c r="B366" s="3">
        <v>6300</v>
      </c>
      <c r="C366" s="3" t="s">
        <v>3</v>
      </c>
      <c r="D366" s="4" t="s">
        <v>7</v>
      </c>
      <c r="E366" s="3">
        <v>14100</v>
      </c>
      <c r="F366" s="3" t="s">
        <v>14</v>
      </c>
      <c r="G366" s="3">
        <f t="shared" si="5"/>
        <v>110338.89912585253</v>
      </c>
    </row>
    <row r="367" spans="1:7" x14ac:dyDescent="0.2">
      <c r="A367" s="3">
        <v>1014</v>
      </c>
      <c r="B367" s="3">
        <v>5100</v>
      </c>
      <c r="C367" s="3" t="s">
        <v>3</v>
      </c>
      <c r="D367" s="4" t="s">
        <v>6</v>
      </c>
      <c r="E367" s="3">
        <v>10680</v>
      </c>
      <c r="F367" s="3" t="s">
        <v>14</v>
      </c>
      <c r="G367" s="3">
        <f t="shared" si="5"/>
        <v>9534675.6079866104</v>
      </c>
    </row>
    <row r="368" spans="1:7" x14ac:dyDescent="0.2">
      <c r="A368" s="3">
        <v>1015</v>
      </c>
      <c r="B368" s="3">
        <v>5400</v>
      </c>
      <c r="C368" s="3" t="s">
        <v>4</v>
      </c>
      <c r="D368" s="4" t="s">
        <v>6</v>
      </c>
      <c r="E368" s="3">
        <v>9840</v>
      </c>
      <c r="F368" s="3" t="s">
        <v>14</v>
      </c>
      <c r="G368" s="3">
        <f t="shared" si="5"/>
        <v>15427824.975075217</v>
      </c>
    </row>
    <row r="369" spans="1:7" x14ac:dyDescent="0.2">
      <c r="A369" s="3">
        <v>1016</v>
      </c>
      <c r="B369" s="3">
        <v>5400</v>
      </c>
      <c r="C369" s="3" t="s">
        <v>3</v>
      </c>
      <c r="D369" s="4" t="s">
        <v>10</v>
      </c>
      <c r="E369" s="3">
        <v>10680</v>
      </c>
      <c r="F369" s="3" t="s">
        <v>14</v>
      </c>
      <c r="G369" s="3">
        <f t="shared" si="5"/>
        <v>9534675.6079866104</v>
      </c>
    </row>
    <row r="370" spans="1:7" x14ac:dyDescent="0.2">
      <c r="A370" s="3">
        <v>1017</v>
      </c>
      <c r="B370" s="3">
        <v>6900</v>
      </c>
      <c r="C370" s="3" t="s">
        <v>3</v>
      </c>
      <c r="D370" s="4" t="s">
        <v>8</v>
      </c>
      <c r="E370" s="3">
        <v>10920</v>
      </c>
      <c r="F370" s="3" t="s">
        <v>13</v>
      </c>
      <c r="G370" s="3">
        <f t="shared" si="5"/>
        <v>8110118.645961294</v>
      </c>
    </row>
    <row r="371" spans="1:7" x14ac:dyDescent="0.2">
      <c r="A371" s="3">
        <v>1018</v>
      </c>
      <c r="B371" s="3">
        <v>5400</v>
      </c>
      <c r="C371" s="3" t="s">
        <v>3</v>
      </c>
      <c r="D371" s="4" t="s">
        <v>7</v>
      </c>
      <c r="E371" s="3">
        <v>9480</v>
      </c>
      <c r="F371" s="3" t="s">
        <v>13</v>
      </c>
      <c r="G371" s="3">
        <f t="shared" si="5"/>
        <v>18385460.418113191</v>
      </c>
    </row>
    <row r="372" spans="1:7" x14ac:dyDescent="0.2">
      <c r="A372" s="3">
        <v>1019</v>
      </c>
      <c r="B372" s="3">
        <v>6000</v>
      </c>
      <c r="C372" s="3" t="s">
        <v>3</v>
      </c>
      <c r="D372" s="4" t="s">
        <v>7</v>
      </c>
      <c r="E372" s="3">
        <v>13500</v>
      </c>
      <c r="F372" s="3" t="s">
        <v>14</v>
      </c>
      <c r="G372" s="3">
        <f t="shared" si="5"/>
        <v>71731.304189143324</v>
      </c>
    </row>
    <row r="373" spans="1:7" x14ac:dyDescent="0.2">
      <c r="A373" s="3">
        <v>1020</v>
      </c>
      <c r="B373" s="3">
        <v>5700</v>
      </c>
      <c r="C373" s="3" t="s">
        <v>3</v>
      </c>
      <c r="D373" s="4" t="s">
        <v>8</v>
      </c>
      <c r="E373" s="3">
        <v>16920</v>
      </c>
      <c r="F373" s="3" t="s">
        <v>14</v>
      </c>
      <c r="G373" s="3">
        <f t="shared" si="5"/>
        <v>9936194.595328385</v>
      </c>
    </row>
    <row r="374" spans="1:7" x14ac:dyDescent="0.2">
      <c r="A374" s="3">
        <v>1021</v>
      </c>
      <c r="B374" s="3">
        <v>6600</v>
      </c>
      <c r="C374" s="3" t="s">
        <v>3</v>
      </c>
      <c r="D374" s="4" t="s">
        <v>8</v>
      </c>
      <c r="E374" s="3">
        <v>12060</v>
      </c>
      <c r="F374" s="3" t="s">
        <v>14</v>
      </c>
      <c r="G374" s="3">
        <f t="shared" si="5"/>
        <v>2916673.0763410414</v>
      </c>
    </row>
    <row r="375" spans="1:7" x14ac:dyDescent="0.2">
      <c r="A375" s="3">
        <v>1022</v>
      </c>
      <c r="B375" s="3">
        <v>8400</v>
      </c>
      <c r="C375" s="3" t="s">
        <v>3</v>
      </c>
      <c r="D375" s="4" t="s">
        <v>6</v>
      </c>
      <c r="E375" s="3">
        <v>22600</v>
      </c>
      <c r="F375" s="3" t="s">
        <v>13</v>
      </c>
      <c r="G375" s="3">
        <f t="shared" si="5"/>
        <v>78007279.827395901</v>
      </c>
    </row>
    <row r="376" spans="1:7" x14ac:dyDescent="0.2">
      <c r="A376" s="3">
        <v>1023</v>
      </c>
      <c r="B376" s="3">
        <v>6000</v>
      </c>
      <c r="C376" s="3" t="s">
        <v>4</v>
      </c>
      <c r="D376" s="4" t="s">
        <v>8</v>
      </c>
      <c r="E376" s="3">
        <v>15540</v>
      </c>
      <c r="F376" s="3" t="s">
        <v>13</v>
      </c>
      <c r="G376" s="3">
        <f t="shared" si="5"/>
        <v>3140597.1269739545</v>
      </c>
    </row>
    <row r="377" spans="1:7" x14ac:dyDescent="0.2">
      <c r="A377" s="3">
        <v>1025</v>
      </c>
      <c r="B377" s="3">
        <v>6000</v>
      </c>
      <c r="C377" s="3" t="s">
        <v>3</v>
      </c>
      <c r="D377" s="4" t="s">
        <v>10</v>
      </c>
      <c r="E377" s="3">
        <v>12300</v>
      </c>
      <c r="F377" s="3" t="s">
        <v>15</v>
      </c>
      <c r="G377" s="3">
        <f t="shared" si="5"/>
        <v>2154516.1143157249</v>
      </c>
    </row>
    <row r="378" spans="1:7" x14ac:dyDescent="0.2">
      <c r="A378" s="3">
        <v>1026</v>
      </c>
      <c r="B378" s="3">
        <v>14016</v>
      </c>
      <c r="C378" s="3" t="s">
        <v>3</v>
      </c>
      <c r="D378" s="4" t="s">
        <v>8</v>
      </c>
      <c r="E378" s="3">
        <v>28000</v>
      </c>
      <c r="F378" s="3" t="s">
        <v>12</v>
      </c>
      <c r="G378" s="3">
        <f t="shared" si="5"/>
        <v>202554748.18182629</v>
      </c>
    </row>
    <row r="379" spans="1:7" x14ac:dyDescent="0.2">
      <c r="A379" s="3">
        <v>1027</v>
      </c>
      <c r="B379" s="3">
        <v>10992</v>
      </c>
      <c r="C379" s="3" t="s">
        <v>3</v>
      </c>
      <c r="D379" s="4" t="s">
        <v>8</v>
      </c>
      <c r="E379" s="3">
        <v>27500</v>
      </c>
      <c r="F379" s="3" t="s">
        <v>12</v>
      </c>
      <c r="G379" s="3">
        <f t="shared" si="5"/>
        <v>188572575.18604571</v>
      </c>
    </row>
    <row r="380" spans="1:7" x14ac:dyDescent="0.2">
      <c r="A380" s="3">
        <v>1028</v>
      </c>
      <c r="B380" s="3">
        <v>5400</v>
      </c>
      <c r="C380" s="3" t="s">
        <v>4</v>
      </c>
      <c r="D380" s="4" t="s">
        <v>6</v>
      </c>
      <c r="E380" s="3">
        <v>10560</v>
      </c>
      <c r="F380" s="3" t="s">
        <v>13</v>
      </c>
      <c r="G380" s="3">
        <f t="shared" si="5"/>
        <v>10290154.088999268</v>
      </c>
    </row>
    <row r="381" spans="1:7" x14ac:dyDescent="0.2">
      <c r="A381" s="3">
        <v>1029</v>
      </c>
      <c r="B381" s="3">
        <v>6900</v>
      </c>
      <c r="C381" s="3" t="s">
        <v>3</v>
      </c>
      <c r="D381" s="4" t="s">
        <v>9</v>
      </c>
      <c r="E381" s="3">
        <v>10920</v>
      </c>
      <c r="F381" s="3" t="s">
        <v>14</v>
      </c>
      <c r="G381" s="3">
        <f t="shared" si="5"/>
        <v>8110118.645961294</v>
      </c>
    </row>
    <row r="382" spans="1:7" x14ac:dyDescent="0.2">
      <c r="A382" s="3">
        <v>1030</v>
      </c>
      <c r="B382" s="3">
        <v>7800</v>
      </c>
      <c r="C382" s="3" t="s">
        <v>4</v>
      </c>
      <c r="D382" s="4" t="s">
        <v>8</v>
      </c>
      <c r="E382" s="3">
        <v>13764</v>
      </c>
      <c r="F382" s="3" t="s">
        <v>13</v>
      </c>
      <c r="G382" s="3">
        <f t="shared" si="5"/>
        <v>14.645961295374221</v>
      </c>
    </row>
    <row r="383" spans="1:7" x14ac:dyDescent="0.2">
      <c r="A383" s="3">
        <v>1031</v>
      </c>
      <c r="B383" s="3">
        <v>5280</v>
      </c>
      <c r="C383" s="3" t="s">
        <v>4</v>
      </c>
      <c r="D383" s="4" t="s">
        <v>7</v>
      </c>
      <c r="E383" s="3">
        <v>9780</v>
      </c>
      <c r="F383" s="3" t="s">
        <v>14</v>
      </c>
      <c r="G383" s="3">
        <f t="shared" si="5"/>
        <v>15902764.215581546</v>
      </c>
    </row>
    <row r="384" spans="1:7" x14ac:dyDescent="0.2">
      <c r="A384" s="3">
        <v>1032</v>
      </c>
      <c r="B384" s="3">
        <v>6900</v>
      </c>
      <c r="C384" s="3" t="s">
        <v>4</v>
      </c>
      <c r="D384" s="4" t="s">
        <v>8</v>
      </c>
      <c r="E384" s="3">
        <v>18750</v>
      </c>
      <c r="F384" s="3" t="s">
        <v>13</v>
      </c>
      <c r="G384" s="3">
        <f t="shared" si="5"/>
        <v>24822047.759885348</v>
      </c>
    </row>
    <row r="385" spans="1:7" x14ac:dyDescent="0.2">
      <c r="A385" s="3">
        <v>1033</v>
      </c>
      <c r="B385" s="3">
        <v>6000</v>
      </c>
      <c r="C385" s="3" t="s">
        <v>3</v>
      </c>
      <c r="D385" s="4" t="s">
        <v>8</v>
      </c>
      <c r="E385" s="3">
        <v>10800</v>
      </c>
      <c r="F385" s="3" t="s">
        <v>14</v>
      </c>
      <c r="G385" s="3">
        <f t="shared" si="5"/>
        <v>8807997.1269739512</v>
      </c>
    </row>
    <row r="386" spans="1:7" x14ac:dyDescent="0.2">
      <c r="A386" s="3">
        <v>1034</v>
      </c>
      <c r="B386" s="3">
        <v>4200</v>
      </c>
      <c r="C386" s="3" t="s">
        <v>4</v>
      </c>
      <c r="D386" s="4" t="s">
        <v>7</v>
      </c>
      <c r="E386" s="3">
        <v>7500</v>
      </c>
      <c r="F386" s="3" t="s">
        <v>13</v>
      </c>
      <c r="G386" s="3">
        <f t="shared" si="5"/>
        <v>39285655.354822055</v>
      </c>
    </row>
    <row r="387" spans="1:7" x14ac:dyDescent="0.2">
      <c r="A387" s="3">
        <v>1035</v>
      </c>
      <c r="B387" s="3">
        <v>6300</v>
      </c>
      <c r="C387" s="3" t="s">
        <v>3</v>
      </c>
      <c r="D387" s="4" t="s">
        <v>10</v>
      </c>
      <c r="E387" s="3">
        <v>9600</v>
      </c>
      <c r="F387" s="3" t="s">
        <v>15</v>
      </c>
      <c r="G387" s="3">
        <f t="shared" ref="G387:G450" si="6">(E387-$K$4)^2</f>
        <v>17370781.937100533</v>
      </c>
    </row>
    <row r="388" spans="1:7" x14ac:dyDescent="0.2">
      <c r="A388" s="3">
        <v>1036</v>
      </c>
      <c r="B388" s="3">
        <v>5700</v>
      </c>
      <c r="C388" s="3" t="s">
        <v>4</v>
      </c>
      <c r="D388" s="4" t="s">
        <v>7</v>
      </c>
      <c r="E388" s="3">
        <v>8280</v>
      </c>
      <c r="F388" s="3" t="s">
        <v>13</v>
      </c>
      <c r="G388" s="3">
        <f t="shared" si="6"/>
        <v>30116245.228239775</v>
      </c>
    </row>
    <row r="389" spans="1:7" x14ac:dyDescent="0.2">
      <c r="A389" s="3">
        <v>1037</v>
      </c>
      <c r="B389" s="3">
        <v>10000</v>
      </c>
      <c r="C389" s="3" t="s">
        <v>3</v>
      </c>
      <c r="D389" s="4" t="s">
        <v>8</v>
      </c>
      <c r="E389" s="3">
        <v>22620</v>
      </c>
      <c r="F389" s="3" t="s">
        <v>13</v>
      </c>
      <c r="G389" s="3">
        <f t="shared" si="6"/>
        <v>78360966.747227117</v>
      </c>
    </row>
    <row r="390" spans="1:7" x14ac:dyDescent="0.2">
      <c r="A390" s="3">
        <v>1038</v>
      </c>
      <c r="B390" s="3">
        <v>6000</v>
      </c>
      <c r="C390" s="3" t="s">
        <v>3</v>
      </c>
      <c r="D390" s="4" t="s">
        <v>8</v>
      </c>
      <c r="E390" s="3">
        <v>11160</v>
      </c>
      <c r="F390" s="3" t="s">
        <v>14</v>
      </c>
      <c r="G390" s="3">
        <f t="shared" si="6"/>
        <v>6800761.6839359775</v>
      </c>
    </row>
    <row r="391" spans="1:7" x14ac:dyDescent="0.2">
      <c r="A391" s="3">
        <v>1039</v>
      </c>
      <c r="B391" s="3">
        <v>7200</v>
      </c>
      <c r="C391" s="3" t="s">
        <v>4</v>
      </c>
      <c r="D391" s="4" t="s">
        <v>6</v>
      </c>
      <c r="E391" s="3">
        <v>14820</v>
      </c>
      <c r="F391" s="3" t="s">
        <v>13</v>
      </c>
      <c r="G391" s="3">
        <f t="shared" si="6"/>
        <v>1107068.0130499036</v>
      </c>
    </row>
    <row r="392" spans="1:7" x14ac:dyDescent="0.2">
      <c r="A392" s="3">
        <v>1040</v>
      </c>
      <c r="B392" s="3">
        <v>5400</v>
      </c>
      <c r="C392" s="3" t="s">
        <v>3</v>
      </c>
      <c r="D392" s="4" t="s">
        <v>8</v>
      </c>
      <c r="E392" s="3">
        <v>10740</v>
      </c>
      <c r="F392" s="3" t="s">
        <v>13</v>
      </c>
      <c r="G392" s="3">
        <f t="shared" si="6"/>
        <v>9167736.3674802817</v>
      </c>
    </row>
    <row r="393" spans="1:7" x14ac:dyDescent="0.2">
      <c r="A393" s="3">
        <v>1041</v>
      </c>
      <c r="B393" s="3">
        <v>8496</v>
      </c>
      <c r="C393" s="3" t="s">
        <v>3</v>
      </c>
      <c r="D393" s="4" t="s">
        <v>6</v>
      </c>
      <c r="E393" s="3">
        <v>17950</v>
      </c>
      <c r="F393" s="3" t="s">
        <v>13</v>
      </c>
      <c r="G393" s="3">
        <f t="shared" si="6"/>
        <v>17490570.966636404</v>
      </c>
    </row>
    <row r="394" spans="1:7" x14ac:dyDescent="0.2">
      <c r="A394" s="3">
        <v>1042</v>
      </c>
      <c r="B394" s="3">
        <v>6300</v>
      </c>
      <c r="C394" s="3" t="s">
        <v>4</v>
      </c>
      <c r="D394" s="4" t="s">
        <v>7</v>
      </c>
      <c r="E394" s="3">
        <v>15060</v>
      </c>
      <c r="F394" s="3" t="s">
        <v>14</v>
      </c>
      <c r="G394" s="3">
        <f t="shared" si="6"/>
        <v>1669711.0510245874</v>
      </c>
    </row>
    <row r="395" spans="1:7" x14ac:dyDescent="0.2">
      <c r="A395" s="3">
        <v>1043</v>
      </c>
      <c r="B395" s="3">
        <v>4800</v>
      </c>
      <c r="C395" s="3" t="s">
        <v>4</v>
      </c>
      <c r="D395" s="4" t="s">
        <v>6</v>
      </c>
      <c r="E395" s="3">
        <v>9780</v>
      </c>
      <c r="F395" s="3" t="s">
        <v>14</v>
      </c>
      <c r="G395" s="3">
        <f t="shared" si="6"/>
        <v>15902764.215581546</v>
      </c>
    </row>
    <row r="396" spans="1:7" x14ac:dyDescent="0.2">
      <c r="A396" s="3">
        <v>1044</v>
      </c>
      <c r="B396" s="3">
        <v>6300</v>
      </c>
      <c r="C396" s="3" t="s">
        <v>3</v>
      </c>
      <c r="D396" s="4" t="s">
        <v>6</v>
      </c>
      <c r="E396" s="3">
        <v>10140</v>
      </c>
      <c r="F396" s="3" t="s">
        <v>13</v>
      </c>
      <c r="G396" s="3">
        <f t="shared" si="6"/>
        <v>13161128.772543572</v>
      </c>
    </row>
    <row r="397" spans="1:7" x14ac:dyDescent="0.2">
      <c r="A397" s="3">
        <v>1045</v>
      </c>
      <c r="B397" s="3">
        <v>6240</v>
      </c>
      <c r="C397" s="3" t="s">
        <v>3</v>
      </c>
      <c r="D397" s="4" t="s">
        <v>7</v>
      </c>
      <c r="E397" s="3">
        <v>10500</v>
      </c>
      <c r="F397" s="3" t="s">
        <v>15</v>
      </c>
      <c r="G397" s="3">
        <f t="shared" si="6"/>
        <v>10678693.329505598</v>
      </c>
    </row>
    <row r="398" spans="1:7" x14ac:dyDescent="0.2">
      <c r="A398" s="3">
        <v>1046</v>
      </c>
      <c r="B398" s="3">
        <v>8100</v>
      </c>
      <c r="C398" s="3" t="s">
        <v>3</v>
      </c>
      <c r="D398" s="4" t="s">
        <v>8</v>
      </c>
      <c r="E398" s="3">
        <v>16440</v>
      </c>
      <c r="F398" s="3" t="s">
        <v>13</v>
      </c>
      <c r="G398" s="3">
        <f t="shared" si="6"/>
        <v>7140508.5193790188</v>
      </c>
    </row>
    <row r="399" spans="1:7" x14ac:dyDescent="0.2">
      <c r="A399" s="3">
        <v>1047</v>
      </c>
      <c r="B399" s="3">
        <v>5400</v>
      </c>
      <c r="C399" s="3" t="s">
        <v>3</v>
      </c>
      <c r="D399" s="4" t="s">
        <v>6</v>
      </c>
      <c r="E399" s="3">
        <v>12660</v>
      </c>
      <c r="F399" s="3" t="s">
        <v>13</v>
      </c>
      <c r="G399" s="3">
        <f t="shared" si="6"/>
        <v>1227280.6712777505</v>
      </c>
    </row>
    <row r="400" spans="1:7" x14ac:dyDescent="0.2">
      <c r="A400" s="3">
        <v>1048</v>
      </c>
      <c r="B400" s="3">
        <v>6300</v>
      </c>
      <c r="C400" s="3" t="s">
        <v>3</v>
      </c>
      <c r="D400" s="4" t="s">
        <v>8</v>
      </c>
      <c r="E400" s="3">
        <v>13560</v>
      </c>
      <c r="F400" s="3" t="s">
        <v>13</v>
      </c>
      <c r="G400" s="3">
        <f t="shared" si="6"/>
        <v>43192.063682814245</v>
      </c>
    </row>
    <row r="401" spans="1:7" x14ac:dyDescent="0.2">
      <c r="A401" s="3">
        <v>1049</v>
      </c>
      <c r="B401" s="3">
        <v>6000</v>
      </c>
      <c r="C401" s="3" t="s">
        <v>3</v>
      </c>
      <c r="D401" s="4" t="s">
        <v>9</v>
      </c>
      <c r="E401" s="3">
        <v>9720</v>
      </c>
      <c r="F401" s="3" t="s">
        <v>13</v>
      </c>
      <c r="G401" s="3">
        <f t="shared" si="6"/>
        <v>16384903.456087876</v>
      </c>
    </row>
    <row r="402" spans="1:7" x14ac:dyDescent="0.2">
      <c r="A402" s="3">
        <v>1050</v>
      </c>
      <c r="B402" s="3">
        <v>4200</v>
      </c>
      <c r="C402" s="3" t="s">
        <v>4</v>
      </c>
      <c r="D402" s="4" t="s">
        <v>6</v>
      </c>
      <c r="E402" s="3">
        <v>11400</v>
      </c>
      <c r="F402" s="3" t="s">
        <v>14</v>
      </c>
      <c r="G402" s="3">
        <f t="shared" si="6"/>
        <v>5606604.7219106611</v>
      </c>
    </row>
    <row r="403" spans="1:7" x14ac:dyDescent="0.2">
      <c r="A403" s="3">
        <v>1051</v>
      </c>
      <c r="B403" s="3">
        <v>7992</v>
      </c>
      <c r="C403" s="3" t="s">
        <v>4</v>
      </c>
      <c r="D403" s="4" t="s">
        <v>6</v>
      </c>
      <c r="E403" s="3">
        <v>22300</v>
      </c>
      <c r="F403" s="3" t="s">
        <v>13</v>
      </c>
      <c r="G403" s="3">
        <f t="shared" si="6"/>
        <v>72797976.029927552</v>
      </c>
    </row>
    <row r="404" spans="1:7" x14ac:dyDescent="0.2">
      <c r="A404" s="3">
        <v>1052</v>
      </c>
      <c r="B404" s="3">
        <v>5700</v>
      </c>
      <c r="C404" s="3" t="s">
        <v>3</v>
      </c>
      <c r="D404" s="4" t="s">
        <v>8</v>
      </c>
      <c r="E404" s="3">
        <v>11100</v>
      </c>
      <c r="F404" s="3" t="s">
        <v>13</v>
      </c>
      <c r="G404" s="3">
        <f t="shared" si="6"/>
        <v>7117300.9244423062</v>
      </c>
    </row>
    <row r="405" spans="1:7" x14ac:dyDescent="0.2">
      <c r="A405" s="3">
        <v>1053</v>
      </c>
      <c r="B405" s="3">
        <v>4380</v>
      </c>
      <c r="C405" s="3" t="s">
        <v>4</v>
      </c>
      <c r="D405" s="4" t="s">
        <v>6</v>
      </c>
      <c r="E405" s="3">
        <v>10020</v>
      </c>
      <c r="F405" s="3" t="s">
        <v>15</v>
      </c>
      <c r="G405" s="3">
        <f t="shared" si="6"/>
        <v>14046207.253556229</v>
      </c>
    </row>
    <row r="406" spans="1:7" x14ac:dyDescent="0.2">
      <c r="A406" s="3">
        <v>1054</v>
      </c>
      <c r="B406" s="3">
        <v>4380</v>
      </c>
      <c r="C406" s="3" t="s">
        <v>4</v>
      </c>
      <c r="D406" s="4" t="s">
        <v>6</v>
      </c>
      <c r="E406" s="3">
        <v>9900</v>
      </c>
      <c r="F406" s="3" t="s">
        <v>14</v>
      </c>
      <c r="G406" s="3">
        <f t="shared" si="6"/>
        <v>14960085.734568888</v>
      </c>
    </row>
    <row r="407" spans="1:7" x14ac:dyDescent="0.2">
      <c r="A407" s="3">
        <v>1056</v>
      </c>
      <c r="B407" s="3">
        <v>5400</v>
      </c>
      <c r="C407" s="3" t="s">
        <v>4</v>
      </c>
      <c r="D407" s="4" t="s">
        <v>6</v>
      </c>
      <c r="E407" s="3">
        <v>13020</v>
      </c>
      <c r="F407" s="3" t="s">
        <v>13</v>
      </c>
      <c r="G407" s="3">
        <f t="shared" si="6"/>
        <v>559245.22823977598</v>
      </c>
    </row>
    <row r="408" spans="1:7" x14ac:dyDescent="0.2">
      <c r="A408" s="3">
        <v>1058</v>
      </c>
      <c r="B408" s="3">
        <v>7200</v>
      </c>
      <c r="C408" s="3" t="s">
        <v>4</v>
      </c>
      <c r="D408" s="4" t="s">
        <v>8</v>
      </c>
      <c r="E408" s="3">
        <v>20400</v>
      </c>
      <c r="F408" s="3" t="s">
        <v>13</v>
      </c>
      <c r="G408" s="3">
        <f t="shared" si="6"/>
        <v>43985718.6459613</v>
      </c>
    </row>
    <row r="409" spans="1:7" x14ac:dyDescent="0.2">
      <c r="A409" s="3">
        <v>1059</v>
      </c>
      <c r="B409" s="3">
        <v>4500</v>
      </c>
      <c r="C409" s="3" t="s">
        <v>4</v>
      </c>
      <c r="D409" s="4" t="s">
        <v>6</v>
      </c>
      <c r="E409" s="3">
        <v>9120</v>
      </c>
      <c r="F409" s="3" t="s">
        <v>14</v>
      </c>
      <c r="G409" s="3">
        <f t="shared" si="6"/>
        <v>21602295.861151166</v>
      </c>
    </row>
    <row r="410" spans="1:7" x14ac:dyDescent="0.2">
      <c r="A410" s="3">
        <v>1061</v>
      </c>
      <c r="B410" s="3">
        <v>6000</v>
      </c>
      <c r="C410" s="3" t="s">
        <v>3</v>
      </c>
      <c r="D410" s="4" t="s">
        <v>8</v>
      </c>
      <c r="E410" s="3">
        <v>12000</v>
      </c>
      <c r="F410" s="3" t="s">
        <v>15</v>
      </c>
      <c r="G410" s="3">
        <f t="shared" si="6"/>
        <v>3125212.3168473705</v>
      </c>
    </row>
    <row r="411" spans="1:7" x14ac:dyDescent="0.2">
      <c r="A411" s="3">
        <v>1062</v>
      </c>
      <c r="B411" s="3">
        <v>6000</v>
      </c>
      <c r="C411" s="3" t="s">
        <v>4</v>
      </c>
      <c r="D411" s="4" t="s">
        <v>9</v>
      </c>
      <c r="E411" s="3">
        <v>13320</v>
      </c>
      <c r="F411" s="3" t="s">
        <v>14</v>
      </c>
      <c r="G411" s="3">
        <f t="shared" si="6"/>
        <v>200549.02570813056</v>
      </c>
    </row>
    <row r="412" spans="1:7" x14ac:dyDescent="0.2">
      <c r="A412" s="3">
        <v>1063</v>
      </c>
      <c r="B412" s="3">
        <v>6600</v>
      </c>
      <c r="C412" s="3" t="s">
        <v>4</v>
      </c>
      <c r="D412" s="4" t="s">
        <v>8</v>
      </c>
      <c r="E412" s="3">
        <v>15420</v>
      </c>
      <c r="F412" s="3" t="s">
        <v>13</v>
      </c>
      <c r="G412" s="3">
        <f t="shared" si="6"/>
        <v>2729675.6079866127</v>
      </c>
    </row>
    <row r="413" spans="1:7" x14ac:dyDescent="0.2">
      <c r="A413" s="3">
        <v>1064</v>
      </c>
      <c r="B413" s="3">
        <v>5100</v>
      </c>
      <c r="C413" s="3" t="s">
        <v>4</v>
      </c>
      <c r="D413" s="4" t="s">
        <v>6</v>
      </c>
      <c r="E413" s="3">
        <v>9540</v>
      </c>
      <c r="F413" s="3" t="s">
        <v>14</v>
      </c>
      <c r="G413" s="3">
        <f t="shared" si="6"/>
        <v>17874521.177606862</v>
      </c>
    </row>
    <row r="414" spans="1:7" x14ac:dyDescent="0.2">
      <c r="A414" s="3">
        <v>1065</v>
      </c>
      <c r="B414" s="3">
        <v>17004</v>
      </c>
      <c r="C414" s="3" t="s">
        <v>3</v>
      </c>
      <c r="D414" s="4" t="s">
        <v>8</v>
      </c>
      <c r="E414" s="3">
        <v>30000</v>
      </c>
      <c r="F414" s="3" t="s">
        <v>12</v>
      </c>
      <c r="G414" s="3">
        <f t="shared" si="6"/>
        <v>263483440.16494864</v>
      </c>
    </row>
    <row r="415" spans="1:7" x14ac:dyDescent="0.2">
      <c r="A415" s="3">
        <v>1066</v>
      </c>
      <c r="B415" s="3">
        <v>4080</v>
      </c>
      <c r="C415" s="3" t="s">
        <v>4</v>
      </c>
      <c r="D415" s="4" t="s">
        <v>7</v>
      </c>
      <c r="E415" s="3">
        <v>7920</v>
      </c>
      <c r="F415" s="3" t="s">
        <v>15</v>
      </c>
      <c r="G415" s="3">
        <f t="shared" si="6"/>
        <v>34197080.671277747</v>
      </c>
    </row>
    <row r="416" spans="1:7" x14ac:dyDescent="0.2">
      <c r="A416" s="3">
        <v>1067</v>
      </c>
      <c r="B416" s="3">
        <v>5700</v>
      </c>
      <c r="C416" s="3" t="s">
        <v>3</v>
      </c>
      <c r="D416" s="4" t="s">
        <v>6</v>
      </c>
      <c r="E416" s="3">
        <v>12660</v>
      </c>
      <c r="F416" s="3" t="s">
        <v>13</v>
      </c>
      <c r="G416" s="3">
        <f t="shared" si="6"/>
        <v>1227280.6712777505</v>
      </c>
    </row>
    <row r="417" spans="1:7" x14ac:dyDescent="0.2">
      <c r="A417" s="3">
        <v>1068</v>
      </c>
      <c r="B417" s="3">
        <v>4380</v>
      </c>
      <c r="C417" s="3" t="s">
        <v>4</v>
      </c>
      <c r="D417" s="4" t="s">
        <v>6</v>
      </c>
      <c r="E417" s="3">
        <v>8820</v>
      </c>
      <c r="F417" s="3" t="s">
        <v>14</v>
      </c>
      <c r="G417" s="3">
        <f t="shared" si="6"/>
        <v>24480992.063682813</v>
      </c>
    </row>
    <row r="418" spans="1:7" x14ac:dyDescent="0.2">
      <c r="A418" s="3">
        <v>1069</v>
      </c>
      <c r="B418" s="3">
        <v>4800</v>
      </c>
      <c r="C418" s="3" t="s">
        <v>4</v>
      </c>
      <c r="D418" s="4" t="s">
        <v>7</v>
      </c>
      <c r="E418" s="3">
        <v>8340</v>
      </c>
      <c r="F418" s="3" t="s">
        <v>14</v>
      </c>
      <c r="G418" s="3">
        <f t="shared" si="6"/>
        <v>29461305.987733442</v>
      </c>
    </row>
    <row r="419" spans="1:7" x14ac:dyDescent="0.2">
      <c r="A419" s="3">
        <v>1070</v>
      </c>
      <c r="B419" s="3">
        <v>5400</v>
      </c>
      <c r="C419" s="3" t="s">
        <v>3</v>
      </c>
      <c r="D419" s="4" t="s">
        <v>8</v>
      </c>
      <c r="E419" s="3">
        <v>12840</v>
      </c>
      <c r="F419" s="3" t="s">
        <v>13</v>
      </c>
      <c r="G419" s="3">
        <f t="shared" si="6"/>
        <v>860862.94975876319</v>
      </c>
    </row>
    <row r="420" spans="1:7" x14ac:dyDescent="0.2">
      <c r="A420" s="3">
        <v>1071</v>
      </c>
      <c r="B420" s="3">
        <v>6300</v>
      </c>
      <c r="C420" s="3" t="s">
        <v>3</v>
      </c>
      <c r="D420" s="4" t="s">
        <v>6</v>
      </c>
      <c r="E420" s="3">
        <v>15660</v>
      </c>
      <c r="F420" s="3" t="s">
        <v>13</v>
      </c>
      <c r="G420" s="3">
        <f t="shared" si="6"/>
        <v>3580318.6459612963</v>
      </c>
    </row>
    <row r="421" spans="1:7" x14ac:dyDescent="0.2">
      <c r="A421" s="3">
        <v>1072</v>
      </c>
      <c r="B421" s="3">
        <v>4500</v>
      </c>
      <c r="C421" s="3" t="s">
        <v>4</v>
      </c>
      <c r="D421" s="4" t="s">
        <v>9</v>
      </c>
      <c r="E421" s="3">
        <v>8220</v>
      </c>
      <c r="F421" s="3" t="s">
        <v>14</v>
      </c>
      <c r="G421" s="3">
        <f t="shared" si="6"/>
        <v>30778384.468746103</v>
      </c>
    </row>
    <row r="422" spans="1:7" x14ac:dyDescent="0.2">
      <c r="A422" s="3">
        <v>1073</v>
      </c>
      <c r="B422" s="3">
        <v>6000</v>
      </c>
      <c r="C422" s="3" t="s">
        <v>3</v>
      </c>
      <c r="D422" s="4" t="s">
        <v>9</v>
      </c>
      <c r="E422" s="3">
        <v>12300</v>
      </c>
      <c r="F422" s="3" t="s">
        <v>15</v>
      </c>
      <c r="G422" s="3">
        <f t="shared" si="6"/>
        <v>2154516.1143157249</v>
      </c>
    </row>
    <row r="423" spans="1:7" x14ac:dyDescent="0.2">
      <c r="A423" s="3">
        <v>1075</v>
      </c>
      <c r="B423" s="3">
        <v>13992</v>
      </c>
      <c r="C423" s="3" t="s">
        <v>3</v>
      </c>
      <c r="D423" s="4" t="s">
        <v>9</v>
      </c>
      <c r="E423" s="3">
        <v>33000</v>
      </c>
      <c r="F423" s="3" t="s">
        <v>13</v>
      </c>
      <c r="G423" s="3">
        <f t="shared" si="6"/>
        <v>369876478.13963217</v>
      </c>
    </row>
    <row r="424" spans="1:7" x14ac:dyDescent="0.2">
      <c r="A424" s="3">
        <v>1076</v>
      </c>
      <c r="B424" s="3">
        <v>4380</v>
      </c>
      <c r="C424" s="3" t="s">
        <v>4</v>
      </c>
      <c r="D424" s="4" t="s">
        <v>6</v>
      </c>
      <c r="E424" s="3">
        <v>7260</v>
      </c>
      <c r="F424" s="3" t="s">
        <v>14</v>
      </c>
      <c r="G424" s="3">
        <f t="shared" si="6"/>
        <v>42351812.316847369</v>
      </c>
    </row>
    <row r="425" spans="1:7" x14ac:dyDescent="0.2">
      <c r="A425" s="3">
        <v>1077</v>
      </c>
      <c r="B425" s="3">
        <v>3900</v>
      </c>
      <c r="C425" s="3" t="s">
        <v>3</v>
      </c>
      <c r="D425" s="4" t="s">
        <v>6</v>
      </c>
      <c r="E425" s="3">
        <v>9000</v>
      </c>
      <c r="F425" s="3" t="s">
        <v>15</v>
      </c>
      <c r="G425" s="3">
        <f t="shared" si="6"/>
        <v>22732174.342163824</v>
      </c>
    </row>
    <row r="426" spans="1:7" x14ac:dyDescent="0.2">
      <c r="A426" s="3">
        <v>1078</v>
      </c>
      <c r="B426" s="3">
        <v>5400</v>
      </c>
      <c r="C426" s="3" t="s">
        <v>4</v>
      </c>
      <c r="D426" s="4" t="s">
        <v>7</v>
      </c>
      <c r="E426" s="3">
        <v>8340</v>
      </c>
      <c r="F426" s="3" t="s">
        <v>14</v>
      </c>
      <c r="G426" s="3">
        <f t="shared" si="6"/>
        <v>29461305.987733442</v>
      </c>
    </row>
    <row r="427" spans="1:7" x14ac:dyDescent="0.2">
      <c r="A427" s="3">
        <v>1079</v>
      </c>
      <c r="B427" s="3">
        <v>6000</v>
      </c>
      <c r="C427" s="3" t="s">
        <v>3</v>
      </c>
      <c r="D427" s="4" t="s">
        <v>9</v>
      </c>
      <c r="E427" s="3">
        <v>12300</v>
      </c>
      <c r="F427" s="3" t="s">
        <v>14</v>
      </c>
      <c r="G427" s="3">
        <f t="shared" si="6"/>
        <v>2154516.1143157249</v>
      </c>
    </row>
    <row r="428" spans="1:7" x14ac:dyDescent="0.2">
      <c r="A428" s="3">
        <v>1080</v>
      </c>
      <c r="B428" s="3">
        <v>6000</v>
      </c>
      <c r="C428" s="3" t="s">
        <v>3</v>
      </c>
      <c r="D428" s="4" t="s">
        <v>8</v>
      </c>
      <c r="E428" s="3">
        <v>14400</v>
      </c>
      <c r="F428" s="3" t="s">
        <v>13</v>
      </c>
      <c r="G428" s="3">
        <f t="shared" si="6"/>
        <v>399642.69659420714</v>
      </c>
    </row>
    <row r="429" spans="1:7" x14ac:dyDescent="0.2">
      <c r="A429" s="3">
        <v>1081</v>
      </c>
      <c r="B429" s="3">
        <v>7800</v>
      </c>
      <c r="C429" s="3" t="s">
        <v>4</v>
      </c>
      <c r="D429" s="4" t="s">
        <v>6</v>
      </c>
      <c r="E429" s="3">
        <v>17400</v>
      </c>
      <c r="F429" s="3" t="s">
        <v>13</v>
      </c>
      <c r="G429" s="3">
        <f t="shared" si="6"/>
        <v>13192680.671277754</v>
      </c>
    </row>
    <row r="430" spans="1:7" x14ac:dyDescent="0.2">
      <c r="A430" s="3">
        <v>1082</v>
      </c>
      <c r="B430" s="3">
        <v>11796</v>
      </c>
      <c r="C430" s="3" t="s">
        <v>3</v>
      </c>
      <c r="D430" s="4" t="s">
        <v>8</v>
      </c>
      <c r="E430" s="3">
        <v>36500</v>
      </c>
      <c r="F430" s="3" t="s">
        <v>12</v>
      </c>
      <c r="G430" s="3">
        <f t="shared" si="6"/>
        <v>516751689.11009634</v>
      </c>
    </row>
    <row r="431" spans="1:7" x14ac:dyDescent="0.2">
      <c r="A431" s="3">
        <v>1083</v>
      </c>
      <c r="B431" s="3">
        <v>4080</v>
      </c>
      <c r="C431" s="3" t="s">
        <v>4</v>
      </c>
      <c r="D431" s="4" t="s">
        <v>10</v>
      </c>
      <c r="E431" s="3">
        <v>6600</v>
      </c>
      <c r="F431" s="3" t="s">
        <v>14</v>
      </c>
      <c r="G431" s="3">
        <f t="shared" si="6"/>
        <v>51377743.962416984</v>
      </c>
    </row>
    <row r="432" spans="1:7" x14ac:dyDescent="0.2">
      <c r="A432" s="3">
        <v>1084</v>
      </c>
      <c r="B432" s="3">
        <v>6000</v>
      </c>
      <c r="C432" s="3" t="s">
        <v>3</v>
      </c>
      <c r="D432" s="4" t="s">
        <v>6</v>
      </c>
      <c r="E432" s="3">
        <v>10740</v>
      </c>
      <c r="F432" s="3" t="s">
        <v>14</v>
      </c>
      <c r="G432" s="3">
        <f t="shared" si="6"/>
        <v>9167736.3674802817</v>
      </c>
    </row>
    <row r="433" spans="1:7" x14ac:dyDescent="0.2">
      <c r="A433" s="3">
        <v>1085</v>
      </c>
      <c r="B433" s="3">
        <v>6600</v>
      </c>
      <c r="C433" s="3" t="s">
        <v>4</v>
      </c>
      <c r="D433" s="4" t="s">
        <v>9</v>
      </c>
      <c r="E433" s="3">
        <v>12120</v>
      </c>
      <c r="F433" s="3" t="s">
        <v>13</v>
      </c>
      <c r="G433" s="3">
        <f t="shared" si="6"/>
        <v>2715333.8358347123</v>
      </c>
    </row>
    <row r="434" spans="1:7" x14ac:dyDescent="0.2">
      <c r="A434" s="3">
        <v>1086</v>
      </c>
      <c r="B434" s="3">
        <v>4800</v>
      </c>
      <c r="C434" s="3" t="s">
        <v>4</v>
      </c>
      <c r="D434" s="4" t="s">
        <v>6</v>
      </c>
      <c r="E434" s="3">
        <v>13560</v>
      </c>
      <c r="F434" s="3" t="s">
        <v>14</v>
      </c>
      <c r="G434" s="3">
        <f t="shared" si="6"/>
        <v>43192.063682814245</v>
      </c>
    </row>
    <row r="435" spans="1:7" x14ac:dyDescent="0.2">
      <c r="A435" s="3">
        <v>1087</v>
      </c>
      <c r="B435" s="3">
        <v>5700</v>
      </c>
      <c r="C435" s="3" t="s">
        <v>4</v>
      </c>
      <c r="D435" s="4" t="s">
        <v>8</v>
      </c>
      <c r="E435" s="3">
        <v>10260</v>
      </c>
      <c r="F435" s="3" t="s">
        <v>13</v>
      </c>
      <c r="G435" s="3">
        <f t="shared" si="6"/>
        <v>12304850.291530913</v>
      </c>
    </row>
    <row r="436" spans="1:7" x14ac:dyDescent="0.2">
      <c r="A436" s="3">
        <v>1088</v>
      </c>
      <c r="B436" s="3">
        <v>6000</v>
      </c>
      <c r="C436" s="3" t="s">
        <v>3</v>
      </c>
      <c r="D436" s="4" t="s">
        <v>6</v>
      </c>
      <c r="E436" s="3">
        <v>12960</v>
      </c>
      <c r="F436" s="3" t="s">
        <v>13</v>
      </c>
      <c r="G436" s="3">
        <f t="shared" si="6"/>
        <v>652584.46874610498</v>
      </c>
    </row>
    <row r="437" spans="1:7" x14ac:dyDescent="0.2">
      <c r="A437" s="3">
        <v>1089</v>
      </c>
      <c r="B437" s="3">
        <v>12000</v>
      </c>
      <c r="C437" s="3" t="s">
        <v>3</v>
      </c>
      <c r="D437" s="4" t="s">
        <v>8</v>
      </c>
      <c r="E437" s="3">
        <v>32500</v>
      </c>
      <c r="F437" s="3" t="s">
        <v>13</v>
      </c>
      <c r="G437" s="3">
        <f t="shared" si="6"/>
        <v>350894305.14385158</v>
      </c>
    </row>
    <row r="438" spans="1:7" x14ac:dyDescent="0.2">
      <c r="A438" s="3">
        <v>1090</v>
      </c>
      <c r="B438" s="3">
        <v>7200</v>
      </c>
      <c r="C438" s="3" t="s">
        <v>4</v>
      </c>
      <c r="D438" s="4" t="s">
        <v>6</v>
      </c>
      <c r="E438" s="3">
        <v>13020</v>
      </c>
      <c r="F438" s="3" t="s">
        <v>13</v>
      </c>
      <c r="G438" s="3">
        <f t="shared" si="6"/>
        <v>559245.22823977598</v>
      </c>
    </row>
    <row r="439" spans="1:7" x14ac:dyDescent="0.2">
      <c r="A439" s="3">
        <v>1091</v>
      </c>
      <c r="B439" s="3">
        <v>5400</v>
      </c>
      <c r="C439" s="3" t="s">
        <v>4</v>
      </c>
      <c r="D439" s="4" t="s">
        <v>6</v>
      </c>
      <c r="E439" s="3">
        <v>11160</v>
      </c>
      <c r="F439" s="3" t="s">
        <v>14</v>
      </c>
      <c r="G439" s="3">
        <f t="shared" si="6"/>
        <v>6800761.6839359775</v>
      </c>
    </row>
    <row r="440" spans="1:7" x14ac:dyDescent="0.2">
      <c r="A440" s="3">
        <v>1092</v>
      </c>
      <c r="B440" s="3">
        <v>4380</v>
      </c>
      <c r="C440" s="3" t="s">
        <v>4</v>
      </c>
      <c r="D440" s="4" t="s">
        <v>6</v>
      </c>
      <c r="E440" s="3">
        <v>9720</v>
      </c>
      <c r="F440" s="3" t="s">
        <v>14</v>
      </c>
      <c r="G440" s="3">
        <f t="shared" si="6"/>
        <v>16384903.456087876</v>
      </c>
    </row>
    <row r="441" spans="1:7" x14ac:dyDescent="0.2">
      <c r="A441" s="3">
        <v>1093</v>
      </c>
      <c r="B441" s="3">
        <v>6600</v>
      </c>
      <c r="C441" s="3" t="s">
        <v>3</v>
      </c>
      <c r="D441" s="4" t="s">
        <v>8</v>
      </c>
      <c r="E441" s="3">
        <v>14280</v>
      </c>
      <c r="F441" s="3" t="s">
        <v>14</v>
      </c>
      <c r="G441" s="3">
        <f t="shared" si="6"/>
        <v>262321.1776068653</v>
      </c>
    </row>
    <row r="442" spans="1:7" x14ac:dyDescent="0.2">
      <c r="A442" s="3">
        <v>1094</v>
      </c>
      <c r="B442" s="3">
        <v>7500</v>
      </c>
      <c r="C442" s="3" t="s">
        <v>3</v>
      </c>
      <c r="D442" s="4" t="s">
        <v>8</v>
      </c>
      <c r="E442" s="3">
        <v>14400</v>
      </c>
      <c r="F442" s="3" t="s">
        <v>13</v>
      </c>
      <c r="G442" s="3">
        <f t="shared" si="6"/>
        <v>399642.69659420714</v>
      </c>
    </row>
    <row r="443" spans="1:7" x14ac:dyDescent="0.2">
      <c r="A443" s="3">
        <v>1095</v>
      </c>
      <c r="B443" s="3">
        <v>5580</v>
      </c>
      <c r="C443" s="3" t="s">
        <v>4</v>
      </c>
      <c r="D443" s="4" t="s">
        <v>7</v>
      </c>
      <c r="E443" s="3">
        <v>7860</v>
      </c>
      <c r="F443" s="3" t="s">
        <v>14</v>
      </c>
      <c r="G443" s="3">
        <f t="shared" si="6"/>
        <v>34902419.911784075</v>
      </c>
    </row>
    <row r="444" spans="1:7" x14ac:dyDescent="0.2">
      <c r="A444" s="3">
        <v>1096</v>
      </c>
      <c r="B444" s="3">
        <v>3600</v>
      </c>
      <c r="C444" s="3" t="s">
        <v>4</v>
      </c>
      <c r="D444" s="4" t="s">
        <v>10</v>
      </c>
      <c r="E444" s="3">
        <v>7680</v>
      </c>
      <c r="F444" s="3" t="s">
        <v>13</v>
      </c>
      <c r="G444" s="3">
        <f t="shared" si="6"/>
        <v>37061637.633303061</v>
      </c>
    </row>
    <row r="445" spans="1:7" x14ac:dyDescent="0.2">
      <c r="A445" s="3">
        <v>1097</v>
      </c>
      <c r="B445" s="3">
        <v>11496</v>
      </c>
      <c r="C445" s="3" t="s">
        <v>3</v>
      </c>
      <c r="D445" s="4" t="s">
        <v>6</v>
      </c>
      <c r="E445" s="3">
        <v>24750</v>
      </c>
      <c r="F445" s="3" t="s">
        <v>12</v>
      </c>
      <c r="G445" s="3">
        <f t="shared" si="6"/>
        <v>120608123.70925245</v>
      </c>
    </row>
    <row r="446" spans="1:7" x14ac:dyDescent="0.2">
      <c r="A446" s="3">
        <v>1098</v>
      </c>
      <c r="B446" s="3">
        <v>4080</v>
      </c>
      <c r="C446" s="3" t="s">
        <v>4</v>
      </c>
      <c r="D446" s="4" t="s">
        <v>7</v>
      </c>
      <c r="E446" s="3">
        <v>10980</v>
      </c>
      <c r="F446" s="3" t="s">
        <v>14</v>
      </c>
      <c r="G446" s="3">
        <f t="shared" si="6"/>
        <v>7771979.4054549644</v>
      </c>
    </row>
    <row r="447" spans="1:7" x14ac:dyDescent="0.2">
      <c r="A447" s="3">
        <v>1099</v>
      </c>
      <c r="B447" s="3">
        <v>5580</v>
      </c>
      <c r="C447" s="3" t="s">
        <v>4</v>
      </c>
      <c r="D447" s="4" t="s">
        <v>6</v>
      </c>
      <c r="E447" s="3">
        <v>11520</v>
      </c>
      <c r="F447" s="3" t="s">
        <v>14</v>
      </c>
      <c r="G447" s="3">
        <f t="shared" si="6"/>
        <v>5052726.2408980029</v>
      </c>
    </row>
    <row r="448" spans="1:7" x14ac:dyDescent="0.2">
      <c r="A448" s="3">
        <v>1100</v>
      </c>
      <c r="B448" s="3">
        <v>4380</v>
      </c>
      <c r="C448" s="3" t="s">
        <v>4</v>
      </c>
      <c r="D448" s="4" t="s">
        <v>6</v>
      </c>
      <c r="E448" s="3">
        <v>10500</v>
      </c>
      <c r="F448" s="3" t="s">
        <v>14</v>
      </c>
      <c r="G448" s="3">
        <f t="shared" si="6"/>
        <v>10678693.329505598</v>
      </c>
    </row>
    <row r="449" spans="1:7" x14ac:dyDescent="0.2">
      <c r="A449" s="3">
        <v>1101</v>
      </c>
      <c r="B449" s="3">
        <v>12600</v>
      </c>
      <c r="C449" s="3" t="s">
        <v>3</v>
      </c>
      <c r="D449" s="4" t="s">
        <v>8</v>
      </c>
      <c r="E449" s="3">
        <v>30000</v>
      </c>
      <c r="F449" s="3" t="s">
        <v>12</v>
      </c>
      <c r="G449" s="3">
        <f t="shared" si="6"/>
        <v>263483440.16494864</v>
      </c>
    </row>
    <row r="450" spans="1:7" x14ac:dyDescent="0.2">
      <c r="A450" s="3">
        <v>1102</v>
      </c>
      <c r="B450" s="3">
        <v>4500</v>
      </c>
      <c r="C450" s="3" t="s">
        <v>4</v>
      </c>
      <c r="D450" s="4" t="s">
        <v>6</v>
      </c>
      <c r="E450" s="3">
        <v>9120</v>
      </c>
      <c r="F450" s="3" t="s">
        <v>14</v>
      </c>
      <c r="G450" s="3">
        <f t="shared" si="6"/>
        <v>21602295.861151166</v>
      </c>
    </row>
    <row r="451" spans="1:7" x14ac:dyDescent="0.2">
      <c r="A451" s="3">
        <v>1103</v>
      </c>
      <c r="B451" s="3">
        <v>6300</v>
      </c>
      <c r="C451" s="3" t="s">
        <v>3</v>
      </c>
      <c r="D451" s="4" t="s">
        <v>8</v>
      </c>
      <c r="E451" s="3">
        <v>11940</v>
      </c>
      <c r="F451" s="3" t="s">
        <v>14</v>
      </c>
      <c r="G451" s="3">
        <f t="shared" ref="G451:G475" si="7">(E451-$K$4)^2</f>
        <v>3340951.5573536996</v>
      </c>
    </row>
    <row r="452" spans="1:7" x14ac:dyDescent="0.2">
      <c r="A452" s="3">
        <v>1104</v>
      </c>
      <c r="B452" s="3">
        <v>4620</v>
      </c>
      <c r="C452" s="3" t="s">
        <v>4</v>
      </c>
      <c r="D452" s="4" t="s">
        <v>8</v>
      </c>
      <c r="E452" s="3">
        <v>9420</v>
      </c>
      <c r="F452" s="3" t="s">
        <v>14</v>
      </c>
      <c r="G452" s="3">
        <f t="shared" si="7"/>
        <v>18903599.658619519</v>
      </c>
    </row>
    <row r="453" spans="1:7" x14ac:dyDescent="0.2">
      <c r="A453" s="3">
        <v>1105</v>
      </c>
      <c r="B453" s="3">
        <v>13992</v>
      </c>
      <c r="C453" s="3" t="s">
        <v>3</v>
      </c>
      <c r="D453" s="4" t="s">
        <v>8</v>
      </c>
      <c r="E453" s="3">
        <v>26500</v>
      </c>
      <c r="F453" s="3" t="s">
        <v>12</v>
      </c>
      <c r="G453" s="3">
        <f t="shared" si="7"/>
        <v>162108229.1944845</v>
      </c>
    </row>
    <row r="454" spans="1:7" x14ac:dyDescent="0.2">
      <c r="A454" s="3">
        <v>1106</v>
      </c>
      <c r="B454" s="3">
        <v>6300</v>
      </c>
      <c r="C454" s="3" t="s">
        <v>3</v>
      </c>
      <c r="D454" s="4" t="s">
        <v>6</v>
      </c>
      <c r="E454" s="3">
        <v>10560</v>
      </c>
      <c r="F454" s="3" t="s">
        <v>13</v>
      </c>
      <c r="G454" s="3">
        <f t="shared" si="7"/>
        <v>10290154.088999268</v>
      </c>
    </row>
    <row r="455" spans="1:7" x14ac:dyDescent="0.2">
      <c r="A455" s="3">
        <v>1107</v>
      </c>
      <c r="B455" s="3">
        <v>3900</v>
      </c>
      <c r="C455" s="3" t="s">
        <v>4</v>
      </c>
      <c r="D455" s="4" t="s">
        <v>10</v>
      </c>
      <c r="E455" s="3">
        <v>6660</v>
      </c>
      <c r="F455" s="3" t="s">
        <v>15</v>
      </c>
      <c r="G455" s="3">
        <f t="shared" si="7"/>
        <v>50521204.721910655</v>
      </c>
    </row>
    <row r="456" spans="1:7" x14ac:dyDescent="0.2">
      <c r="A456" s="3">
        <v>1108</v>
      </c>
      <c r="B456" s="3">
        <v>4500</v>
      </c>
      <c r="C456" s="3" t="s">
        <v>4</v>
      </c>
      <c r="D456" s="4" t="s">
        <v>6</v>
      </c>
      <c r="E456" s="3">
        <v>8280</v>
      </c>
      <c r="F456" s="3" t="s">
        <v>14</v>
      </c>
      <c r="G456" s="3">
        <f t="shared" si="7"/>
        <v>30116245.228239775</v>
      </c>
    </row>
    <row r="457" spans="1:7" x14ac:dyDescent="0.2">
      <c r="A457" s="3">
        <v>1109</v>
      </c>
      <c r="B457" s="3">
        <v>5640</v>
      </c>
      <c r="C457" s="3" t="s">
        <v>3</v>
      </c>
      <c r="D457" s="4" t="s">
        <v>8</v>
      </c>
      <c r="E457" s="3">
        <v>13380</v>
      </c>
      <c r="F457" s="3" t="s">
        <v>13</v>
      </c>
      <c r="G457" s="3">
        <f t="shared" si="7"/>
        <v>150409.78520180148</v>
      </c>
    </row>
    <row r="458" spans="1:7" x14ac:dyDescent="0.2">
      <c r="A458" s="3">
        <v>1110</v>
      </c>
      <c r="B458" s="3">
        <v>5580</v>
      </c>
      <c r="C458" s="3" t="s">
        <v>4</v>
      </c>
      <c r="D458" s="4" t="s">
        <v>6</v>
      </c>
      <c r="E458" s="3">
        <v>10080</v>
      </c>
      <c r="F458" s="3" t="s">
        <v>13</v>
      </c>
      <c r="G458" s="3">
        <f t="shared" si="7"/>
        <v>13600068.013049901</v>
      </c>
    </row>
    <row r="459" spans="1:7" x14ac:dyDescent="0.2">
      <c r="A459" s="3">
        <v>1111</v>
      </c>
      <c r="B459" s="3">
        <v>6600</v>
      </c>
      <c r="C459" s="3" t="s">
        <v>3</v>
      </c>
      <c r="D459" s="4" t="s">
        <v>8</v>
      </c>
      <c r="E459" s="3">
        <v>10860</v>
      </c>
      <c r="F459" s="3" t="s">
        <v>13</v>
      </c>
      <c r="G459" s="3">
        <f t="shared" si="7"/>
        <v>8455457.8864676226</v>
      </c>
    </row>
    <row r="460" spans="1:7" x14ac:dyDescent="0.2">
      <c r="A460" s="3">
        <v>1112</v>
      </c>
      <c r="B460" s="3">
        <v>6300</v>
      </c>
      <c r="C460" s="3" t="s">
        <v>3</v>
      </c>
      <c r="D460" s="4" t="s">
        <v>8</v>
      </c>
      <c r="E460" s="3">
        <v>10800</v>
      </c>
      <c r="F460" s="3" t="s">
        <v>13</v>
      </c>
      <c r="G460" s="3">
        <f t="shared" si="7"/>
        <v>8807997.1269739512</v>
      </c>
    </row>
    <row r="461" spans="1:7" x14ac:dyDescent="0.2">
      <c r="A461" s="3">
        <v>1114</v>
      </c>
      <c r="B461" s="3">
        <v>6600</v>
      </c>
      <c r="C461" s="3" t="s">
        <v>3</v>
      </c>
      <c r="D461" s="4" t="s">
        <v>8</v>
      </c>
      <c r="E461" s="3">
        <v>12120</v>
      </c>
      <c r="F461" s="3" t="s">
        <v>13</v>
      </c>
      <c r="G461" s="3">
        <f t="shared" si="7"/>
        <v>2715333.8358347123</v>
      </c>
    </row>
    <row r="462" spans="1:7" x14ac:dyDescent="0.2">
      <c r="A462" s="3">
        <v>1116</v>
      </c>
      <c r="B462" s="3">
        <v>6300</v>
      </c>
      <c r="C462" s="3" t="s">
        <v>3</v>
      </c>
      <c r="D462" s="4" t="s">
        <v>8</v>
      </c>
      <c r="E462" s="3">
        <v>12780</v>
      </c>
      <c r="F462" s="3" t="s">
        <v>13</v>
      </c>
      <c r="G462" s="3">
        <f t="shared" si="7"/>
        <v>975802.1902650923</v>
      </c>
    </row>
    <row r="463" spans="1:7" x14ac:dyDescent="0.2">
      <c r="A463" s="3">
        <v>1117</v>
      </c>
      <c r="B463" s="3">
        <v>12996</v>
      </c>
      <c r="C463" s="3" t="s">
        <v>3</v>
      </c>
      <c r="D463" s="4" t="s">
        <v>8</v>
      </c>
      <c r="E463" s="3">
        <v>26750</v>
      </c>
      <c r="F463" s="3" t="s">
        <v>12</v>
      </c>
      <c r="G463" s="3">
        <f t="shared" si="7"/>
        <v>168536815.6923748</v>
      </c>
    </row>
    <row r="464" spans="1:7" x14ac:dyDescent="0.2">
      <c r="A464" s="3">
        <v>1118</v>
      </c>
      <c r="B464" s="3">
        <v>4380</v>
      </c>
      <c r="C464" s="3" t="s">
        <v>4</v>
      </c>
      <c r="D464" s="4" t="s">
        <v>6</v>
      </c>
      <c r="E464" s="3">
        <v>9780</v>
      </c>
      <c r="F464" s="3" t="s">
        <v>14</v>
      </c>
      <c r="G464" s="3">
        <f t="shared" si="7"/>
        <v>15902764.215581546</v>
      </c>
    </row>
    <row r="465" spans="1:7" x14ac:dyDescent="0.2">
      <c r="A465" s="3">
        <v>1119</v>
      </c>
      <c r="B465" s="3">
        <v>4440</v>
      </c>
      <c r="C465" s="3" t="s">
        <v>4</v>
      </c>
      <c r="D465" s="4" t="s">
        <v>6</v>
      </c>
      <c r="E465" s="3">
        <v>7680</v>
      </c>
      <c r="F465" s="3" t="s">
        <v>14</v>
      </c>
      <c r="G465" s="3">
        <f t="shared" si="7"/>
        <v>37061637.633303061</v>
      </c>
    </row>
    <row r="466" spans="1:7" x14ac:dyDescent="0.2">
      <c r="A466" s="3">
        <v>1120</v>
      </c>
      <c r="B466" s="3">
        <v>6000</v>
      </c>
      <c r="C466" s="3" t="s">
        <v>3</v>
      </c>
      <c r="D466" s="4" t="s">
        <v>6</v>
      </c>
      <c r="E466" s="3">
        <v>12360</v>
      </c>
      <c r="F466" s="3" t="s">
        <v>13</v>
      </c>
      <c r="G466" s="3">
        <f t="shared" si="7"/>
        <v>1981976.8738093958</v>
      </c>
    </row>
    <row r="467" spans="1:7" x14ac:dyDescent="0.2">
      <c r="A467" s="3">
        <v>1121</v>
      </c>
      <c r="B467" s="3">
        <v>4080</v>
      </c>
      <c r="C467" s="3" t="s">
        <v>4</v>
      </c>
      <c r="D467" s="4" t="s">
        <v>7</v>
      </c>
      <c r="E467" s="3">
        <v>7380</v>
      </c>
      <c r="F467" s="3" t="s">
        <v>14</v>
      </c>
      <c r="G467" s="3">
        <f t="shared" si="7"/>
        <v>40804333.835834712</v>
      </c>
    </row>
    <row r="468" spans="1:7" x14ac:dyDescent="0.2">
      <c r="A468" s="3">
        <v>1122</v>
      </c>
      <c r="B468" s="3">
        <v>5220</v>
      </c>
      <c r="C468" s="3" t="s">
        <v>4</v>
      </c>
      <c r="D468" s="4" t="s">
        <v>8</v>
      </c>
      <c r="E468" s="3">
        <v>8340</v>
      </c>
      <c r="F468" s="3" t="s">
        <v>14</v>
      </c>
      <c r="G468" s="3">
        <f t="shared" si="7"/>
        <v>29461305.987733442</v>
      </c>
    </row>
    <row r="469" spans="1:7" x14ac:dyDescent="0.2">
      <c r="A469" s="3">
        <v>1123</v>
      </c>
      <c r="B469" s="3">
        <v>6900</v>
      </c>
      <c r="C469" s="3" t="s">
        <v>3</v>
      </c>
      <c r="D469" s="4" t="s">
        <v>8</v>
      </c>
      <c r="E469" s="3">
        <v>10920</v>
      </c>
      <c r="F469" s="3" t="s">
        <v>13</v>
      </c>
      <c r="G469" s="3">
        <f t="shared" si="7"/>
        <v>8110118.645961294</v>
      </c>
    </row>
    <row r="470" spans="1:7" x14ac:dyDescent="0.2">
      <c r="A470" s="3">
        <v>1124</v>
      </c>
      <c r="B470" s="3">
        <v>6300</v>
      </c>
      <c r="C470" s="3" t="s">
        <v>3</v>
      </c>
      <c r="D470" s="4" t="s">
        <v>8</v>
      </c>
      <c r="E470" s="3">
        <v>13560</v>
      </c>
      <c r="F470" s="3" t="s">
        <v>13</v>
      </c>
      <c r="G470" s="3">
        <f t="shared" si="7"/>
        <v>43192.063682814245</v>
      </c>
    </row>
    <row r="471" spans="1:7" x14ac:dyDescent="0.2">
      <c r="A471" s="3">
        <v>1125</v>
      </c>
      <c r="B471" s="3">
        <v>4800</v>
      </c>
      <c r="C471" s="3" t="s">
        <v>4</v>
      </c>
      <c r="D471" s="4" t="s">
        <v>10</v>
      </c>
      <c r="E471" s="3">
        <v>8460</v>
      </c>
      <c r="F471" s="3" t="s">
        <v>15</v>
      </c>
      <c r="G471" s="3">
        <f t="shared" si="7"/>
        <v>28173027.506720785</v>
      </c>
    </row>
    <row r="472" spans="1:7" x14ac:dyDescent="0.2">
      <c r="A472" s="3">
        <v>1126</v>
      </c>
      <c r="B472" s="3">
        <v>4620</v>
      </c>
      <c r="C472" s="3" t="s">
        <v>3</v>
      </c>
      <c r="D472" s="4" t="s">
        <v>6</v>
      </c>
      <c r="E472" s="3">
        <v>8520</v>
      </c>
      <c r="F472" s="3" t="s">
        <v>15</v>
      </c>
      <c r="G472" s="3">
        <f t="shared" si="7"/>
        <v>27539688.266214456</v>
      </c>
    </row>
    <row r="473" spans="1:7" x14ac:dyDescent="0.2">
      <c r="A473" s="3">
        <v>1127</v>
      </c>
      <c r="B473" s="3">
        <v>4080</v>
      </c>
      <c r="C473" s="3" t="s">
        <v>4</v>
      </c>
      <c r="D473" s="4" t="s">
        <v>7</v>
      </c>
      <c r="E473" s="3">
        <v>6780</v>
      </c>
      <c r="F473" s="3" t="s">
        <v>15</v>
      </c>
      <c r="G473" s="3">
        <f t="shared" si="7"/>
        <v>48829726.240897998</v>
      </c>
    </row>
    <row r="474" spans="1:7" x14ac:dyDescent="0.2">
      <c r="A474" s="3">
        <v>1128</v>
      </c>
      <c r="B474" s="3">
        <v>4080</v>
      </c>
      <c r="C474" s="3" t="s">
        <v>4</v>
      </c>
      <c r="D474" s="4" t="s">
        <v>7</v>
      </c>
      <c r="E474" s="3">
        <v>6900</v>
      </c>
      <c r="F474" s="3" t="s">
        <v>14</v>
      </c>
      <c r="G474" s="3">
        <f t="shared" si="7"/>
        <v>47167047.759885341</v>
      </c>
    </row>
    <row r="475" spans="1:7" x14ac:dyDescent="0.2">
      <c r="A475" s="3">
        <v>1129</v>
      </c>
      <c r="B475" s="3">
        <v>4500</v>
      </c>
      <c r="C475" s="3" t="s">
        <v>4</v>
      </c>
      <c r="D475" s="4" t="s">
        <v>6</v>
      </c>
      <c r="E475" s="3">
        <v>9240</v>
      </c>
      <c r="F475" s="3" t="s">
        <v>14</v>
      </c>
      <c r="G475" s="3">
        <f t="shared" si="7"/>
        <v>20501217.380138509</v>
      </c>
    </row>
  </sheetData>
  <autoFilter ref="A1:F475"/>
  <pageMargins left="0.75" right="0.75" top="1" bottom="1" header="0" footer="0"/>
  <pageSetup paperSize="9" firstPageNumber="0" fitToWidth="0" fitToHeight="0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bank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Peter</dc:creator>
  <cp:lastModifiedBy>Kuruczleki Éva</cp:lastModifiedBy>
  <dcterms:created xsi:type="dcterms:W3CDTF">2015-09-06T18:16:48Z</dcterms:created>
  <dcterms:modified xsi:type="dcterms:W3CDTF">2017-08-31T09:06:16Z</dcterms:modified>
</cp:coreProperties>
</file>