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11760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N8" i="1"/>
  <c r="M8" i="1"/>
  <c r="N7" i="1"/>
  <c r="P17" i="1"/>
  <c r="O17" i="1"/>
  <c r="M17" i="1"/>
  <c r="E8" i="1"/>
  <c r="N6" i="1"/>
  <c r="M6" i="1"/>
</calcChain>
</file>

<file path=xl/sharedStrings.xml><?xml version="1.0" encoding="utf-8"?>
<sst xmlns="http://schemas.openxmlformats.org/spreadsheetml/2006/main" count="55" uniqueCount="33">
  <si>
    <t>26. Áruk</t>
  </si>
  <si>
    <t>Forgalmi kimutatás (ezer Ft)</t>
  </si>
  <si>
    <t>Számla</t>
  </si>
  <si>
    <t>Nyitóegyenleg</t>
  </si>
  <si>
    <t>Időszaki forgalom</t>
  </si>
  <si>
    <t>Záróegyenleg</t>
  </si>
  <si>
    <t>T</t>
  </si>
  <si>
    <t>K</t>
  </si>
  <si>
    <t>Főkönyvi kivonat (ezer Ft)</t>
  </si>
  <si>
    <t>Halmozott forgalom</t>
  </si>
  <si>
    <t>129. Ingatlanok értékcsökk.</t>
  </si>
  <si>
    <t>454. Szállítók</t>
  </si>
  <si>
    <t>Ny.</t>
  </si>
  <si>
    <t>1)</t>
  </si>
  <si>
    <t>2)</t>
  </si>
  <si>
    <t>3)</t>
  </si>
  <si>
    <t>4)</t>
  </si>
  <si>
    <t>5)</t>
  </si>
  <si>
    <t xml:space="preserve">Ny. </t>
  </si>
  <si>
    <t>6)</t>
  </si>
  <si>
    <t>7)</t>
  </si>
  <si>
    <t>8)</t>
  </si>
  <si>
    <t>9)</t>
  </si>
  <si>
    <t>10)</t>
  </si>
  <si>
    <t>11)</t>
  </si>
  <si>
    <t>12)</t>
  </si>
  <si>
    <t>51. Anyagköltség</t>
  </si>
  <si>
    <t>26.</t>
  </si>
  <si>
    <t>Z)</t>
  </si>
  <si>
    <t>129.</t>
  </si>
  <si>
    <t>454.</t>
  </si>
  <si>
    <t>51.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</si>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</sst>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NumberFormat="1" applyFill="1" applyBorder="1" applyAlignment="1">
      <alignment horizontal="left" vertical="center"/>
    </xf>
    <xf numFmtId="0" fontId="0" fillId="0" borderId="3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left" vertical="center"/>
    </xf>
    <xf numFmtId="0" fontId="0" fillId="0" borderId="4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4" xfId="0" applyNumberFormat="1" applyFill="1" applyBorder="1" applyAlignment="1">
      <alignment horizontal="right"/>
    </xf>
    <xf numFmtId="0" fontId="0" fillId="0" borderId="0" xfId="0" applyNumberFormat="1" applyFill="1"/>
    <xf numFmtId="0" fontId="0" fillId="0" borderId="4" xfId="0" applyNumberFormat="1" applyFill="1" applyBorder="1"/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3" xfId="0" applyNumberFormat="1" applyFill="1" applyBorder="1"/>
    <xf numFmtId="0" fontId="0" fillId="0" borderId="2" xfId="0" applyNumberFormat="1" applyFill="1" applyBorder="1"/>
    <xf numFmtId="0" fontId="1" fillId="4" borderId="12" xfId="0" applyFont="1" applyFill="1" applyBorder="1" applyAlignment="1">
      <alignment horizontal="center"/>
    </xf>
    <xf numFmtId="0" fontId="1" fillId="4" borderId="12" xfId="0" quotePrefix="1" applyFont="1" applyFill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quotePrefix="1" applyFill="1" applyBorder="1" applyAlignment="1">
      <alignment horizontal="center" vertical="center"/>
    </xf>
    <xf numFmtId="0" fontId="1" fillId="0" borderId="12" xfId="0" applyFont="1" applyBorder="1"/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0" fillId="0" borderId="12" xfId="0" quotePrefix="1" applyNumberFormat="1" applyFill="1" applyBorder="1" applyAlignment="1">
      <alignment horizontal="center" vertical="center"/>
    </xf>
    <xf numFmtId="3" fontId="0" fillId="0" borderId="0" xfId="0" applyNumberFormat="1" applyFill="1"/>
    <xf numFmtId="3" fontId="0" fillId="0" borderId="12" xfId="0" applyNumberFormat="1" applyFill="1" applyBorder="1" applyAlignment="1">
      <alignment horizontal="center" vertical="center"/>
    </xf>
    <xf numFmtId="3" fontId="0" fillId="0" borderId="12" xfId="0" quotePrefix="1" applyNumberFormat="1" applyBorder="1" applyAlignment="1">
      <alignment horizontal="center"/>
    </xf>
    <xf numFmtId="3" fontId="0" fillId="0" borderId="4" xfId="0" applyNumberForma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0"/>
  <sheetViews>
    <sheetView tabSelected="1" zoomScale="90" zoomScaleNormal="90" workbookViewId="0">
      <selection activeCell="R21" sqref="R21"/>
    </sheetView>
  </sheetViews>
  <sheetFormatPr defaultRowHeight="15" x14ac:dyDescent="0.25"/>
  <cols>
    <col min="2" max="2" width="3.85546875" customWidth="1"/>
    <col min="4" max="4" width="4.140625" customWidth="1"/>
    <col min="6" max="6" width="9" customWidth="1"/>
    <col min="7" max="7" width="4" customWidth="1"/>
    <col min="9" max="9" width="4.85546875" customWidth="1"/>
  </cols>
  <sheetData>
    <row r="2" spans="2:18" ht="15.75" thickBot="1" x14ac:dyDescent="0.3"/>
    <row r="3" spans="2:18" ht="15.75" thickBot="1" x14ac:dyDescent="0.3">
      <c r="B3" s="46" t="s">
        <v>0</v>
      </c>
      <c r="C3" s="46"/>
      <c r="D3" s="46"/>
      <c r="E3" s="46"/>
      <c r="G3" s="47" t="s">
        <v>10</v>
      </c>
      <c r="H3" s="47"/>
      <c r="I3" s="47"/>
      <c r="J3" s="47"/>
      <c r="L3" s="33" t="s">
        <v>8</v>
      </c>
      <c r="M3" s="34"/>
      <c r="N3" s="34"/>
      <c r="O3" s="34"/>
      <c r="P3" s="35"/>
      <c r="Q3" s="25"/>
      <c r="R3" s="25"/>
    </row>
    <row r="4" spans="2:18" ht="15.75" thickTop="1" x14ac:dyDescent="0.25">
      <c r="B4" s="1" t="s">
        <v>12</v>
      </c>
      <c r="C4" s="2">
        <v>2000</v>
      </c>
      <c r="D4" s="1" t="s">
        <v>15</v>
      </c>
      <c r="E4" s="3">
        <v>3400</v>
      </c>
      <c r="G4" s="1"/>
      <c r="H4" s="4"/>
      <c r="I4" s="1" t="s">
        <v>12</v>
      </c>
      <c r="J4" s="5">
        <v>1500</v>
      </c>
      <c r="L4" s="42" t="s">
        <v>2</v>
      </c>
      <c r="M4" s="43" t="s">
        <v>9</v>
      </c>
      <c r="N4" s="44"/>
      <c r="O4" s="37" t="s">
        <v>5</v>
      </c>
      <c r="P4" s="37"/>
      <c r="Q4" s="45"/>
      <c r="R4" s="45"/>
    </row>
    <row r="5" spans="2:18" x14ac:dyDescent="0.25">
      <c r="B5" s="6" t="s">
        <v>13</v>
      </c>
      <c r="C5" s="7">
        <v>2400</v>
      </c>
      <c r="D5" s="6" t="s">
        <v>16</v>
      </c>
      <c r="E5" s="8">
        <v>200</v>
      </c>
      <c r="G5" s="6"/>
      <c r="H5" s="9"/>
      <c r="I5" s="6" t="s">
        <v>17</v>
      </c>
      <c r="J5" s="10">
        <v>300</v>
      </c>
      <c r="L5" s="37"/>
      <c r="M5" s="17" t="s">
        <v>6</v>
      </c>
      <c r="N5" s="17" t="s">
        <v>7</v>
      </c>
      <c r="O5" s="17" t="s">
        <v>6</v>
      </c>
      <c r="P5" s="17" t="s">
        <v>7</v>
      </c>
      <c r="Q5" s="26"/>
      <c r="R5" s="27"/>
    </row>
    <row r="6" spans="2:18" x14ac:dyDescent="0.25">
      <c r="B6" s="6" t="s">
        <v>14</v>
      </c>
      <c r="C6" s="11">
        <v>500</v>
      </c>
      <c r="D6" s="6"/>
      <c r="E6" s="10"/>
      <c r="G6" s="6"/>
      <c r="H6" s="7"/>
      <c r="I6" s="6"/>
      <c r="J6" s="10"/>
      <c r="L6" s="19" t="s">
        <v>27</v>
      </c>
      <c r="M6" s="20">
        <f>C4+C5+C6</f>
        <v>4900</v>
      </c>
      <c r="N6" s="49">
        <f>E4+E5</f>
        <v>3600</v>
      </c>
      <c r="O6" s="20">
        <v>1300</v>
      </c>
      <c r="P6" s="20"/>
      <c r="Q6" s="28"/>
      <c r="R6" s="29"/>
    </row>
    <row r="7" spans="2:18" x14ac:dyDescent="0.25">
      <c r="B7" s="6"/>
      <c r="C7" s="11"/>
      <c r="D7" s="6"/>
      <c r="E7" s="10"/>
      <c r="G7" s="6" t="s">
        <v>28</v>
      </c>
      <c r="H7" s="7">
        <v>1800</v>
      </c>
      <c r="I7" s="6"/>
      <c r="J7" s="10"/>
      <c r="L7" s="22" t="s">
        <v>29</v>
      </c>
      <c r="M7" s="23">
        <v>0</v>
      </c>
      <c r="N7" s="23">
        <f>J4+J5</f>
        <v>1800</v>
      </c>
      <c r="O7" s="24"/>
      <c r="P7" s="24">
        <v>1800</v>
      </c>
      <c r="Q7" s="30"/>
      <c r="R7" s="31"/>
    </row>
    <row r="8" spans="2:18" x14ac:dyDescent="0.25">
      <c r="B8" s="6"/>
      <c r="C8" s="11"/>
      <c r="D8" s="6" t="s">
        <v>28</v>
      </c>
      <c r="E8" s="50">
        <f>M6-N6</f>
        <v>1300</v>
      </c>
      <c r="G8" s="6"/>
      <c r="H8" s="7"/>
      <c r="I8" s="6"/>
      <c r="J8" s="10"/>
      <c r="L8" s="22" t="s">
        <v>30</v>
      </c>
      <c r="M8" s="52">
        <f>C14+C16+C15</f>
        <v>3300</v>
      </c>
      <c r="N8" s="23">
        <f>E14+E15</f>
        <v>8500</v>
      </c>
      <c r="O8" s="24"/>
      <c r="P8" s="24">
        <v>5200</v>
      </c>
      <c r="Q8" s="30"/>
      <c r="R8" s="30"/>
    </row>
    <row r="9" spans="2:18" x14ac:dyDescent="0.25">
      <c r="B9" s="12"/>
      <c r="C9" s="11"/>
      <c r="D9" s="6"/>
      <c r="E9" s="10"/>
      <c r="G9" s="13"/>
      <c r="H9" s="11"/>
      <c r="I9" s="6"/>
      <c r="J9" s="10"/>
      <c r="L9" s="32" t="s">
        <v>31</v>
      </c>
      <c r="M9" s="32">
        <v>4300</v>
      </c>
      <c r="N9" s="32">
        <v>4300</v>
      </c>
      <c r="O9" s="32" t="s">
        <v>32</v>
      </c>
      <c r="P9" s="32" t="s">
        <v>32</v>
      </c>
    </row>
    <row r="10" spans="2:18" x14ac:dyDescent="0.25">
      <c r="B10" s="6"/>
      <c r="C10" s="10"/>
      <c r="D10" s="6"/>
      <c r="E10" s="10"/>
      <c r="F10" s="10"/>
      <c r="G10" s="10"/>
      <c r="H10" s="10"/>
      <c r="I10" s="10"/>
      <c r="J10" s="10"/>
    </row>
    <row r="11" spans="2:18" x14ac:dyDescent="0.25">
      <c r="B11" s="14"/>
      <c r="D11" s="14"/>
      <c r="F11" s="10"/>
      <c r="G11" s="10"/>
      <c r="H11" s="10"/>
      <c r="I11" s="10"/>
      <c r="J11" s="10"/>
    </row>
    <row r="12" spans="2:18" x14ac:dyDescent="0.25">
      <c r="B12" s="14"/>
      <c r="D12" s="14"/>
      <c r="F12" s="10"/>
      <c r="G12" s="10"/>
      <c r="H12" s="10"/>
      <c r="I12" s="10"/>
      <c r="J12" s="10"/>
    </row>
    <row r="13" spans="2:18" ht="15.75" thickBot="1" x14ac:dyDescent="0.3">
      <c r="B13" s="47" t="s">
        <v>11</v>
      </c>
      <c r="C13" s="47"/>
      <c r="D13" s="47"/>
      <c r="E13" s="47"/>
      <c r="F13" s="10"/>
      <c r="G13" s="48" t="s">
        <v>26</v>
      </c>
      <c r="H13" s="48"/>
      <c r="I13" s="48"/>
      <c r="J13" s="48"/>
    </row>
    <row r="14" spans="2:18" ht="16.5" thickTop="1" thickBot="1" x14ac:dyDescent="0.3">
      <c r="B14" s="1" t="s">
        <v>20</v>
      </c>
      <c r="C14" s="15">
        <v>2400</v>
      </c>
      <c r="D14" s="1" t="s">
        <v>18</v>
      </c>
      <c r="E14" s="16">
        <v>5300</v>
      </c>
      <c r="F14" s="10"/>
      <c r="G14" s="1" t="s">
        <v>23</v>
      </c>
      <c r="H14" s="2">
        <v>300</v>
      </c>
      <c r="I14" s="1"/>
      <c r="J14" s="3"/>
      <c r="L14" s="33" t="s">
        <v>1</v>
      </c>
      <c r="M14" s="34"/>
      <c r="N14" s="34"/>
      <c r="O14" s="34"/>
      <c r="P14" s="34"/>
      <c r="Q14" s="34"/>
      <c r="R14" s="35"/>
    </row>
    <row r="15" spans="2:18" x14ac:dyDescent="0.25">
      <c r="B15" s="6" t="s">
        <v>21</v>
      </c>
      <c r="C15" s="9">
        <v>300</v>
      </c>
      <c r="D15" s="6" t="s">
        <v>19</v>
      </c>
      <c r="E15" s="10">
        <v>3200</v>
      </c>
      <c r="F15" s="10"/>
      <c r="G15" s="6" t="s">
        <v>24</v>
      </c>
      <c r="H15" s="11">
        <v>4000</v>
      </c>
      <c r="I15" s="6"/>
      <c r="J15" s="8"/>
      <c r="L15" s="36" t="s">
        <v>2</v>
      </c>
      <c r="M15" s="38" t="s">
        <v>3</v>
      </c>
      <c r="N15" s="39"/>
      <c r="O15" s="38" t="s">
        <v>4</v>
      </c>
      <c r="P15" s="39"/>
      <c r="Q15" s="40" t="s">
        <v>5</v>
      </c>
      <c r="R15" s="41"/>
    </row>
    <row r="16" spans="2:18" x14ac:dyDescent="0.25">
      <c r="B16" s="6" t="s">
        <v>22</v>
      </c>
      <c r="C16" s="11">
        <v>600</v>
      </c>
      <c r="D16" s="6"/>
      <c r="E16" s="10"/>
      <c r="F16" s="10"/>
      <c r="G16" s="6"/>
      <c r="H16" s="11"/>
      <c r="I16" s="6"/>
      <c r="J16" s="10"/>
      <c r="L16" s="37"/>
      <c r="M16" s="17" t="s">
        <v>6</v>
      </c>
      <c r="N16" s="17" t="s">
        <v>7</v>
      </c>
      <c r="O16" s="17" t="s">
        <v>6</v>
      </c>
      <c r="P16" s="17" t="s">
        <v>7</v>
      </c>
      <c r="Q16" s="17" t="s">
        <v>6</v>
      </c>
      <c r="R16" s="18" t="s">
        <v>7</v>
      </c>
    </row>
    <row r="17" spans="2:18" x14ac:dyDescent="0.25">
      <c r="B17" s="6"/>
      <c r="C17" s="11"/>
      <c r="D17" s="6"/>
      <c r="E17" s="10"/>
      <c r="F17" s="10"/>
      <c r="G17" s="6"/>
      <c r="H17" s="11"/>
      <c r="I17" s="6" t="s">
        <v>25</v>
      </c>
      <c r="J17" s="10">
        <v>4300</v>
      </c>
      <c r="L17" s="19" t="s">
        <v>27</v>
      </c>
      <c r="M17" s="20">
        <f>C4</f>
        <v>2000</v>
      </c>
      <c r="N17" s="21"/>
      <c r="O17" s="20">
        <f>C5+C6</f>
        <v>2900</v>
      </c>
      <c r="P17" s="51">
        <f>N6</f>
        <v>3600</v>
      </c>
      <c r="Q17" s="20">
        <v>1300</v>
      </c>
      <c r="R17" s="21"/>
    </row>
    <row r="18" spans="2:18" x14ac:dyDescent="0.25">
      <c r="B18" s="6" t="s">
        <v>28</v>
      </c>
      <c r="C18" s="53">
        <f>N8-M8</f>
        <v>5200</v>
      </c>
      <c r="D18" s="6"/>
      <c r="E18" s="10"/>
      <c r="F18" s="10"/>
      <c r="G18" s="6"/>
      <c r="H18" s="11"/>
      <c r="I18" s="6"/>
      <c r="J18" s="10"/>
      <c r="L18" s="22" t="s">
        <v>29</v>
      </c>
      <c r="M18" s="23"/>
      <c r="N18" s="23">
        <v>1500</v>
      </c>
      <c r="O18" s="24">
        <v>0</v>
      </c>
      <c r="P18" s="24">
        <v>300</v>
      </c>
      <c r="Q18" s="23"/>
      <c r="R18" s="24">
        <v>1800</v>
      </c>
    </row>
    <row r="19" spans="2:18" x14ac:dyDescent="0.25">
      <c r="B19" s="6"/>
      <c r="C19" s="11"/>
      <c r="D19" s="6"/>
      <c r="E19" s="10"/>
      <c r="F19" s="10"/>
      <c r="G19" s="12"/>
      <c r="H19" s="11"/>
      <c r="I19" s="6"/>
      <c r="J19" s="10"/>
      <c r="L19" s="22" t="s">
        <v>30</v>
      </c>
      <c r="M19" s="23"/>
      <c r="N19" s="23">
        <v>5300</v>
      </c>
      <c r="O19" s="24">
        <v>3300</v>
      </c>
      <c r="P19" s="24">
        <v>3200</v>
      </c>
      <c r="Q19" s="23"/>
      <c r="R19" s="23">
        <v>5200</v>
      </c>
    </row>
    <row r="20" spans="2:18" x14ac:dyDescent="0.25">
      <c r="L20" s="32" t="s">
        <v>31</v>
      </c>
      <c r="M20" s="32" t="s">
        <v>32</v>
      </c>
      <c r="N20" s="32" t="s">
        <v>32</v>
      </c>
      <c r="O20" s="32">
        <v>4300</v>
      </c>
      <c r="P20" s="32">
        <v>4300</v>
      </c>
      <c r="Q20" s="32" t="s">
        <v>32</v>
      </c>
      <c r="R20" s="32" t="s">
        <v>32</v>
      </c>
    </row>
  </sheetData>
  <mergeCells count="14">
    <mergeCell ref="B13:E13"/>
    <mergeCell ref="G13:J13"/>
    <mergeCell ref="L3:P3"/>
    <mergeCell ref="L4:L5"/>
    <mergeCell ref="M4:N4"/>
    <mergeCell ref="O4:P4"/>
    <mergeCell ref="Q4:R4"/>
    <mergeCell ref="B3:E3"/>
    <mergeCell ref="G3:J3"/>
    <mergeCell ref="L14:R14"/>
    <mergeCell ref="L15:L16"/>
    <mergeCell ref="M15:N15"/>
    <mergeCell ref="O15:P15"/>
    <mergeCell ref="Q15:R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 Enikő</dc:creator>
  <cp:lastModifiedBy>Balog Eniko</cp:lastModifiedBy>
  <dcterms:created xsi:type="dcterms:W3CDTF">2017-08-19T08:22:04Z</dcterms:created>
  <dcterms:modified xsi:type="dcterms:W3CDTF">2017-08-19T09:21:03Z</dcterms:modified>
</cp:coreProperties>
</file>