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8190" windowHeight="4095" tabRatio="512" activeTab="1"/>
  </bookViews>
  <sheets>
    <sheet name="bank" sheetId="1" r:id="rId1"/>
    <sheet name="Megoldás" sheetId="3" r:id="rId2"/>
  </sheets>
  <definedNames>
    <definedName name="_xlnm._FilterDatabase" localSheetId="0" hidden="1">bank!$A$1:$F$475</definedName>
    <definedName name="_xlnm._FilterDatabase" localSheetId="1" hidden="1">Megoldás!$A$1:$F$476</definedName>
  </definedNames>
  <calcPr calcId="145621"/>
</workbook>
</file>

<file path=xl/calcChain.xml><?xml version="1.0" encoding="utf-8"?>
<calcChain xmlns="http://schemas.openxmlformats.org/spreadsheetml/2006/main">
  <c r="M9" i="3" l="1"/>
  <c r="M20" i="3" l="1"/>
  <c r="M19" i="3"/>
  <c r="M18" i="3"/>
  <c r="M16" i="3"/>
  <c r="M15" i="3"/>
  <c r="M17" i="3" s="1"/>
  <c r="M14" i="3"/>
  <c r="M1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3" i="3"/>
  <c r="M10" i="3" s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3" i="3"/>
  <c r="M8" i="3" l="1"/>
  <c r="I7" i="3"/>
  <c r="I11" i="3"/>
  <c r="I15" i="3"/>
  <c r="I19" i="3"/>
  <c r="I23" i="3"/>
  <c r="I27" i="3"/>
  <c r="I31" i="3"/>
  <c r="I35" i="3"/>
  <c r="I39" i="3"/>
  <c r="I5" i="3"/>
  <c r="I9" i="3"/>
  <c r="I13" i="3"/>
  <c r="I17" i="3"/>
  <c r="I21" i="3"/>
  <c r="I25" i="3"/>
  <c r="I29" i="3"/>
  <c r="I33" i="3"/>
  <c r="I37" i="3"/>
  <c r="I4" i="3"/>
  <c r="I12" i="3"/>
  <c r="I20" i="3"/>
  <c r="I28" i="3"/>
  <c r="I36" i="3"/>
  <c r="I42" i="3"/>
  <c r="I46" i="3"/>
  <c r="I50" i="3"/>
  <c r="I54" i="3"/>
  <c r="I58" i="3"/>
  <c r="I62" i="3"/>
  <c r="I66" i="3"/>
  <c r="I70" i="3"/>
  <c r="I74" i="3"/>
  <c r="I78" i="3"/>
  <c r="I82" i="3"/>
  <c r="I86" i="3"/>
  <c r="I90" i="3"/>
  <c r="I94" i="3"/>
  <c r="I98" i="3"/>
  <c r="I102" i="3"/>
  <c r="I106" i="3"/>
  <c r="I110" i="3"/>
  <c r="I114" i="3"/>
  <c r="I118" i="3"/>
  <c r="I122" i="3"/>
  <c r="I126" i="3"/>
  <c r="I130" i="3"/>
  <c r="I134" i="3"/>
  <c r="I138" i="3"/>
  <c r="I142" i="3"/>
  <c r="I146" i="3"/>
  <c r="I150" i="3"/>
  <c r="I154" i="3"/>
  <c r="I158" i="3"/>
  <c r="I162" i="3"/>
  <c r="I166" i="3"/>
  <c r="I170" i="3"/>
  <c r="I174" i="3"/>
  <c r="I178" i="3"/>
  <c r="I182" i="3"/>
  <c r="I186" i="3"/>
  <c r="I190" i="3"/>
  <c r="I194" i="3"/>
  <c r="I198" i="3"/>
  <c r="I202" i="3"/>
  <c r="I206" i="3"/>
  <c r="I210" i="3"/>
  <c r="I214" i="3"/>
  <c r="I218" i="3"/>
  <c r="I222" i="3"/>
  <c r="I226" i="3"/>
  <c r="I230" i="3"/>
  <c r="I234" i="3"/>
  <c r="I238" i="3"/>
  <c r="I242" i="3"/>
  <c r="I246" i="3"/>
  <c r="I250" i="3"/>
  <c r="I254" i="3"/>
  <c r="I258" i="3"/>
  <c r="I262" i="3"/>
  <c r="I266" i="3"/>
  <c r="I270" i="3"/>
  <c r="I274" i="3"/>
  <c r="I278" i="3"/>
  <c r="I282" i="3"/>
  <c r="I286" i="3"/>
  <c r="I290" i="3"/>
  <c r="I294" i="3"/>
  <c r="I298" i="3"/>
  <c r="I302" i="3"/>
  <c r="I306" i="3"/>
  <c r="I310" i="3"/>
  <c r="I314" i="3"/>
  <c r="I318" i="3"/>
  <c r="I322" i="3"/>
  <c r="I326" i="3"/>
  <c r="I330" i="3"/>
  <c r="I334" i="3"/>
  <c r="I338" i="3"/>
  <c r="I342" i="3"/>
  <c r="I346" i="3"/>
  <c r="I350" i="3"/>
  <c r="I354" i="3"/>
  <c r="I358" i="3"/>
  <c r="I362" i="3"/>
  <c r="I366" i="3"/>
  <c r="I370" i="3"/>
  <c r="I374" i="3"/>
  <c r="I378" i="3"/>
  <c r="I382" i="3"/>
  <c r="I386" i="3"/>
  <c r="I390" i="3"/>
  <c r="I394" i="3"/>
  <c r="I398" i="3"/>
  <c r="I402" i="3"/>
  <c r="I406" i="3"/>
  <c r="I410" i="3"/>
  <c r="I414" i="3"/>
  <c r="I418" i="3"/>
  <c r="I422" i="3"/>
  <c r="I426" i="3"/>
  <c r="I430" i="3"/>
  <c r="I434" i="3"/>
  <c r="I438" i="3"/>
  <c r="I442" i="3"/>
  <c r="I446" i="3"/>
  <c r="I450" i="3"/>
  <c r="I454" i="3"/>
  <c r="I458" i="3"/>
  <c r="I462" i="3"/>
  <c r="I466" i="3"/>
  <c r="I470" i="3"/>
  <c r="I474" i="3"/>
  <c r="I8" i="3"/>
  <c r="I16" i="3"/>
  <c r="I24" i="3"/>
  <c r="I32" i="3"/>
  <c r="I40" i="3"/>
  <c r="I44" i="3"/>
  <c r="I48" i="3"/>
  <c r="I52" i="3"/>
  <c r="I56" i="3"/>
  <c r="I60" i="3"/>
  <c r="I64" i="3"/>
  <c r="I68" i="3"/>
  <c r="I72" i="3"/>
  <c r="I76" i="3"/>
  <c r="I80" i="3"/>
  <c r="I84" i="3"/>
  <c r="I88" i="3"/>
  <c r="I92" i="3"/>
  <c r="I96" i="3"/>
  <c r="I100" i="3"/>
  <c r="I104" i="3"/>
  <c r="I108" i="3"/>
  <c r="I112" i="3"/>
  <c r="I116" i="3"/>
  <c r="I120" i="3"/>
  <c r="I124" i="3"/>
  <c r="I128" i="3"/>
  <c r="I132" i="3"/>
  <c r="I136" i="3"/>
  <c r="I140" i="3"/>
  <c r="I144" i="3"/>
  <c r="I148" i="3"/>
  <c r="I152" i="3"/>
  <c r="I156" i="3"/>
  <c r="I160" i="3"/>
  <c r="I164" i="3"/>
  <c r="I168" i="3"/>
  <c r="I172" i="3"/>
  <c r="I176" i="3"/>
  <c r="I180" i="3"/>
  <c r="I184" i="3"/>
  <c r="I188" i="3"/>
  <c r="I192" i="3"/>
  <c r="I196" i="3"/>
  <c r="I200" i="3"/>
  <c r="I204" i="3"/>
  <c r="I208" i="3"/>
  <c r="I212" i="3"/>
  <c r="I216" i="3"/>
  <c r="I220" i="3"/>
  <c r="I224" i="3"/>
  <c r="I228" i="3"/>
  <c r="I232" i="3"/>
  <c r="I236" i="3"/>
  <c r="I240" i="3"/>
  <c r="I244" i="3"/>
  <c r="I248" i="3"/>
  <c r="I252" i="3"/>
  <c r="I256" i="3"/>
  <c r="I260" i="3"/>
  <c r="I264" i="3"/>
  <c r="I268" i="3"/>
  <c r="I272" i="3"/>
  <c r="I276" i="3"/>
  <c r="I280" i="3"/>
  <c r="I284" i="3"/>
  <c r="I288" i="3"/>
  <c r="I292" i="3"/>
  <c r="I296" i="3"/>
  <c r="I300" i="3"/>
  <c r="I304" i="3"/>
  <c r="I308" i="3"/>
  <c r="I312" i="3"/>
  <c r="I316" i="3"/>
  <c r="I320" i="3"/>
  <c r="I324" i="3"/>
  <c r="I328" i="3"/>
  <c r="I332" i="3"/>
  <c r="I336" i="3"/>
  <c r="I340" i="3"/>
  <c r="I344" i="3"/>
  <c r="I348" i="3"/>
  <c r="I352" i="3"/>
  <c r="I356" i="3"/>
  <c r="I360" i="3"/>
  <c r="I364" i="3"/>
  <c r="I368" i="3"/>
  <c r="I372" i="3"/>
  <c r="I376" i="3"/>
  <c r="I380" i="3"/>
  <c r="I384" i="3"/>
  <c r="I388" i="3"/>
  <c r="I392" i="3"/>
  <c r="I396" i="3"/>
  <c r="I400" i="3"/>
  <c r="I404" i="3"/>
  <c r="I408" i="3"/>
  <c r="I412" i="3"/>
  <c r="I416" i="3"/>
  <c r="I420" i="3"/>
  <c r="I424" i="3"/>
  <c r="I428" i="3"/>
  <c r="I432" i="3"/>
  <c r="I436" i="3"/>
  <c r="I440" i="3"/>
  <c r="I444" i="3"/>
  <c r="I448" i="3"/>
  <c r="I452" i="3"/>
  <c r="I456" i="3"/>
  <c r="I460" i="3"/>
  <c r="I464" i="3"/>
  <c r="I468" i="3"/>
  <c r="I472" i="3"/>
  <c r="I476" i="3"/>
  <c r="J6" i="3"/>
  <c r="J10" i="3"/>
  <c r="J14" i="3"/>
  <c r="J18" i="3"/>
  <c r="J22" i="3"/>
  <c r="J26" i="3"/>
  <c r="J30" i="3"/>
  <c r="J34" i="3"/>
  <c r="J38" i="3"/>
  <c r="J42" i="3"/>
  <c r="J46" i="3"/>
  <c r="J50" i="3"/>
  <c r="J54" i="3"/>
  <c r="J58" i="3"/>
  <c r="J62" i="3"/>
  <c r="J66" i="3"/>
  <c r="J70" i="3"/>
  <c r="J74" i="3"/>
  <c r="J78" i="3"/>
  <c r="J82" i="3"/>
  <c r="J86" i="3"/>
  <c r="J90" i="3"/>
  <c r="J94" i="3"/>
  <c r="J98" i="3"/>
  <c r="J102" i="3"/>
  <c r="J106" i="3"/>
  <c r="J110" i="3"/>
  <c r="J114" i="3"/>
  <c r="J118" i="3"/>
  <c r="J122" i="3"/>
  <c r="J126" i="3"/>
  <c r="J130" i="3"/>
  <c r="J134" i="3"/>
  <c r="J138" i="3"/>
  <c r="J142" i="3"/>
  <c r="J146" i="3"/>
  <c r="J150" i="3"/>
  <c r="J154" i="3"/>
  <c r="J158" i="3"/>
  <c r="J162" i="3"/>
  <c r="J166" i="3"/>
  <c r="J170" i="3"/>
  <c r="J174" i="3"/>
  <c r="J178" i="3"/>
  <c r="J182" i="3"/>
  <c r="J186" i="3"/>
  <c r="J190" i="3"/>
  <c r="J194" i="3"/>
  <c r="J198" i="3"/>
  <c r="J202" i="3"/>
  <c r="J206" i="3"/>
  <c r="J210" i="3"/>
  <c r="J214" i="3"/>
  <c r="J218" i="3"/>
  <c r="J222" i="3"/>
  <c r="J226" i="3"/>
  <c r="J230" i="3"/>
  <c r="J234" i="3"/>
  <c r="J238" i="3"/>
  <c r="J242" i="3"/>
  <c r="J246" i="3"/>
  <c r="J250" i="3"/>
  <c r="J254" i="3"/>
  <c r="J258" i="3"/>
  <c r="J262" i="3"/>
  <c r="J266" i="3"/>
  <c r="J270" i="3"/>
  <c r="J274" i="3"/>
  <c r="J278" i="3"/>
  <c r="J282" i="3"/>
  <c r="J286" i="3"/>
  <c r="J290" i="3"/>
  <c r="J294" i="3"/>
  <c r="J298" i="3"/>
  <c r="J302" i="3"/>
  <c r="J306" i="3"/>
  <c r="J310" i="3"/>
  <c r="J314" i="3"/>
  <c r="J318" i="3"/>
  <c r="J322" i="3"/>
  <c r="J326" i="3"/>
  <c r="J330" i="3"/>
  <c r="J334" i="3"/>
  <c r="J338" i="3"/>
  <c r="J4" i="3"/>
  <c r="J9" i="3"/>
  <c r="J15" i="3"/>
  <c r="J20" i="3"/>
  <c r="J25" i="3"/>
  <c r="J31" i="3"/>
  <c r="J36" i="3"/>
  <c r="J41" i="3"/>
  <c r="J47" i="3"/>
  <c r="J52" i="3"/>
  <c r="J57" i="3"/>
  <c r="J63" i="3"/>
  <c r="J68" i="3"/>
  <c r="J73" i="3"/>
  <c r="J79" i="3"/>
  <c r="J84" i="3"/>
  <c r="J89" i="3"/>
  <c r="J95" i="3"/>
  <c r="J100" i="3"/>
  <c r="J105" i="3"/>
  <c r="J111" i="3"/>
  <c r="J116" i="3"/>
  <c r="J121" i="3"/>
  <c r="J127" i="3"/>
  <c r="J132" i="3"/>
  <c r="J137" i="3"/>
  <c r="J143" i="3"/>
  <c r="J148" i="3"/>
  <c r="J153" i="3"/>
  <c r="J159" i="3"/>
  <c r="J164" i="3"/>
  <c r="J169" i="3"/>
  <c r="J175" i="3"/>
  <c r="J180" i="3"/>
  <c r="J185" i="3"/>
  <c r="J191" i="3"/>
  <c r="J196" i="3"/>
  <c r="J201" i="3"/>
  <c r="J207" i="3"/>
  <c r="J212" i="3"/>
  <c r="J217" i="3"/>
  <c r="J223" i="3"/>
  <c r="J228" i="3"/>
  <c r="J233" i="3"/>
  <c r="J239" i="3"/>
  <c r="J244" i="3"/>
  <c r="J249" i="3"/>
  <c r="J255" i="3"/>
  <c r="J260" i="3"/>
  <c r="J265" i="3"/>
  <c r="J271" i="3"/>
  <c r="J276" i="3"/>
  <c r="J281" i="3"/>
  <c r="J287" i="3"/>
  <c r="J292" i="3"/>
  <c r="J297" i="3"/>
  <c r="J303" i="3"/>
  <c r="J308" i="3"/>
  <c r="J313" i="3"/>
  <c r="J319" i="3"/>
  <c r="J324" i="3"/>
  <c r="J329" i="3"/>
  <c r="J335" i="3"/>
  <c r="J340" i="3"/>
  <c r="J344" i="3"/>
  <c r="J348" i="3"/>
  <c r="J352" i="3"/>
  <c r="J356" i="3"/>
  <c r="J360" i="3"/>
  <c r="J364" i="3"/>
  <c r="J368" i="3"/>
  <c r="J372" i="3"/>
  <c r="J376" i="3"/>
  <c r="J380" i="3"/>
  <c r="J384" i="3"/>
  <c r="J388" i="3"/>
  <c r="J392" i="3"/>
  <c r="J396" i="3"/>
  <c r="J400" i="3"/>
  <c r="J404" i="3"/>
  <c r="J408" i="3"/>
  <c r="J412" i="3"/>
  <c r="J416" i="3"/>
  <c r="J420" i="3"/>
  <c r="J424" i="3"/>
  <c r="J5" i="3"/>
  <c r="J12" i="3"/>
  <c r="J19" i="3"/>
  <c r="J27" i="3"/>
  <c r="J33" i="3"/>
  <c r="J40" i="3"/>
  <c r="J48" i="3"/>
  <c r="J55" i="3"/>
  <c r="J61" i="3"/>
  <c r="J69" i="3"/>
  <c r="J76" i="3"/>
  <c r="J83" i="3"/>
  <c r="J91" i="3"/>
  <c r="J97" i="3"/>
  <c r="J104" i="3"/>
  <c r="J112" i="3"/>
  <c r="J119" i="3"/>
  <c r="J125" i="3"/>
  <c r="J133" i="3"/>
  <c r="J140" i="3"/>
  <c r="J147" i="3"/>
  <c r="J155" i="3"/>
  <c r="J161" i="3"/>
  <c r="J168" i="3"/>
  <c r="J176" i="3"/>
  <c r="J183" i="3"/>
  <c r="J189" i="3"/>
  <c r="J197" i="3"/>
  <c r="J204" i="3"/>
  <c r="J211" i="3"/>
  <c r="J219" i="3"/>
  <c r="J225" i="3"/>
  <c r="J232" i="3"/>
  <c r="J240" i="3"/>
  <c r="J247" i="3"/>
  <c r="J253" i="3"/>
  <c r="J261" i="3"/>
  <c r="J268" i="3"/>
  <c r="J275" i="3"/>
  <c r="J283" i="3"/>
  <c r="J289" i="3"/>
  <c r="J296" i="3"/>
  <c r="J304" i="3"/>
  <c r="J311" i="3"/>
  <c r="J317" i="3"/>
  <c r="J325" i="3"/>
  <c r="J332" i="3"/>
  <c r="J339" i="3"/>
  <c r="J345" i="3"/>
  <c r="J350" i="3"/>
  <c r="J355" i="3"/>
  <c r="J361" i="3"/>
  <c r="J366" i="3"/>
  <c r="J371" i="3"/>
  <c r="J377" i="3"/>
  <c r="J382" i="3"/>
  <c r="J387" i="3"/>
  <c r="J393" i="3"/>
  <c r="J398" i="3"/>
  <c r="J403" i="3"/>
  <c r="J409" i="3"/>
  <c r="J414" i="3"/>
  <c r="J419" i="3"/>
  <c r="J425" i="3"/>
  <c r="J429" i="3"/>
  <c r="J433" i="3"/>
  <c r="J437" i="3"/>
  <c r="J441" i="3"/>
  <c r="J445" i="3"/>
  <c r="J449" i="3"/>
  <c r="J453" i="3"/>
  <c r="J457" i="3"/>
  <c r="J461" i="3"/>
  <c r="J465" i="3"/>
  <c r="J469" i="3"/>
  <c r="J473" i="3"/>
  <c r="J3" i="3"/>
  <c r="J8" i="3"/>
  <c r="J16" i="3"/>
  <c r="J23" i="3"/>
  <c r="J29" i="3"/>
  <c r="J37" i="3"/>
  <c r="J44" i="3"/>
  <c r="J51" i="3"/>
  <c r="J59" i="3"/>
  <c r="J65" i="3"/>
  <c r="J72" i="3"/>
  <c r="J80" i="3"/>
  <c r="J87" i="3"/>
  <c r="J93" i="3"/>
  <c r="J101" i="3"/>
  <c r="J108" i="3"/>
  <c r="J115" i="3"/>
  <c r="J123" i="3"/>
  <c r="J129" i="3"/>
  <c r="J136" i="3"/>
  <c r="J144" i="3"/>
  <c r="J151" i="3"/>
  <c r="J157" i="3"/>
  <c r="J165" i="3"/>
  <c r="J172" i="3"/>
  <c r="J179" i="3"/>
  <c r="J187" i="3"/>
  <c r="J193" i="3"/>
  <c r="J200" i="3"/>
  <c r="J208" i="3"/>
  <c r="J215" i="3"/>
  <c r="J221" i="3"/>
  <c r="J229" i="3"/>
  <c r="J236" i="3"/>
  <c r="J243" i="3"/>
  <c r="J251" i="3"/>
  <c r="J257" i="3"/>
  <c r="J264" i="3"/>
  <c r="J272" i="3"/>
  <c r="J279" i="3"/>
  <c r="J285" i="3"/>
  <c r="J293" i="3"/>
  <c r="J300" i="3"/>
  <c r="J307" i="3"/>
  <c r="J315" i="3"/>
  <c r="J321" i="3"/>
  <c r="J328" i="3"/>
  <c r="J336" i="3"/>
  <c r="J342" i="3"/>
  <c r="J347" i="3"/>
  <c r="J353" i="3"/>
  <c r="J358" i="3"/>
  <c r="J363" i="3"/>
  <c r="J369" i="3"/>
  <c r="J374" i="3"/>
  <c r="J379" i="3"/>
  <c r="J385" i="3"/>
  <c r="J390" i="3"/>
  <c r="J395" i="3"/>
  <c r="J401" i="3"/>
  <c r="J406" i="3"/>
  <c r="J411" i="3"/>
  <c r="J417" i="3"/>
  <c r="J422" i="3"/>
  <c r="J427" i="3"/>
  <c r="J431" i="3"/>
  <c r="J435" i="3"/>
  <c r="J439" i="3"/>
  <c r="J443" i="3"/>
  <c r="J447" i="3"/>
  <c r="J451" i="3"/>
  <c r="J455" i="3"/>
  <c r="J459" i="3"/>
  <c r="J463" i="3"/>
  <c r="J467" i="3"/>
  <c r="J471" i="3"/>
  <c r="J475" i="3"/>
  <c r="J7" i="3"/>
  <c r="J21" i="3"/>
  <c r="J35" i="3"/>
  <c r="J49" i="3"/>
  <c r="J64" i="3"/>
  <c r="J77" i="3"/>
  <c r="J92" i="3"/>
  <c r="J107" i="3"/>
  <c r="J120" i="3"/>
  <c r="J135" i="3"/>
  <c r="J149" i="3"/>
  <c r="J163" i="3"/>
  <c r="J177" i="3"/>
  <c r="J192" i="3"/>
  <c r="J205" i="3"/>
  <c r="J220" i="3"/>
  <c r="J235" i="3"/>
  <c r="J248" i="3"/>
  <c r="J263" i="3"/>
  <c r="J277" i="3"/>
  <c r="J291" i="3"/>
  <c r="J305" i="3"/>
  <c r="J320" i="3"/>
  <c r="J333" i="3"/>
  <c r="J346" i="3"/>
  <c r="J357" i="3"/>
  <c r="J367" i="3"/>
  <c r="J378" i="3"/>
  <c r="J389" i="3"/>
  <c r="J399" i="3"/>
  <c r="J410" i="3"/>
  <c r="J421" i="3"/>
  <c r="J430" i="3"/>
  <c r="J438" i="3"/>
  <c r="J446" i="3"/>
  <c r="J454" i="3"/>
  <c r="J462" i="3"/>
  <c r="J470" i="3"/>
  <c r="J11" i="3"/>
  <c r="J24" i="3"/>
  <c r="J39" i="3"/>
  <c r="J53" i="3"/>
  <c r="J67" i="3"/>
  <c r="J81" i="3"/>
  <c r="J96" i="3"/>
  <c r="J109" i="3"/>
  <c r="J124" i="3"/>
  <c r="J139" i="3"/>
  <c r="J152" i="3"/>
  <c r="J167" i="3"/>
  <c r="J181" i="3"/>
  <c r="J195" i="3"/>
  <c r="J209" i="3"/>
  <c r="J224" i="3"/>
  <c r="J237" i="3"/>
  <c r="J252" i="3"/>
  <c r="J13" i="3"/>
  <c r="J28" i="3"/>
  <c r="J43" i="3"/>
  <c r="J56" i="3"/>
  <c r="J71" i="3"/>
  <c r="J85" i="3"/>
  <c r="J99" i="3"/>
  <c r="J113" i="3"/>
  <c r="J128" i="3"/>
  <c r="J141" i="3"/>
  <c r="J156" i="3"/>
  <c r="J171" i="3"/>
  <c r="J184" i="3"/>
  <c r="J199" i="3"/>
  <c r="J213" i="3"/>
  <c r="J227" i="3"/>
  <c r="J241" i="3"/>
  <c r="J256" i="3"/>
  <c r="J269" i="3"/>
  <c r="J284" i="3"/>
  <c r="J299" i="3"/>
  <c r="J312" i="3"/>
  <c r="J327" i="3"/>
  <c r="J341" i="3"/>
  <c r="J351" i="3"/>
  <c r="J362" i="3"/>
  <c r="J373" i="3"/>
  <c r="J383" i="3"/>
  <c r="J394" i="3"/>
  <c r="J405" i="3"/>
  <c r="J415" i="3"/>
  <c r="J426" i="3"/>
  <c r="J434" i="3"/>
  <c r="J442" i="3"/>
  <c r="J450" i="3"/>
  <c r="J458" i="3"/>
  <c r="J466" i="3"/>
  <c r="J474" i="3"/>
  <c r="I473" i="3"/>
  <c r="I465" i="3"/>
  <c r="I457" i="3"/>
  <c r="I449" i="3"/>
  <c r="I441" i="3"/>
  <c r="I433" i="3"/>
  <c r="I425" i="3"/>
  <c r="I417" i="3"/>
  <c r="I409" i="3"/>
  <c r="I401" i="3"/>
  <c r="I393" i="3"/>
  <c r="I385" i="3"/>
  <c r="I377" i="3"/>
  <c r="I369" i="3"/>
  <c r="I361" i="3"/>
  <c r="I353" i="3"/>
  <c r="I345" i="3"/>
  <c r="I337" i="3"/>
  <c r="I329" i="3"/>
  <c r="I321" i="3"/>
  <c r="I313" i="3"/>
  <c r="I305" i="3"/>
  <c r="I297" i="3"/>
  <c r="I289" i="3"/>
  <c r="I281" i="3"/>
  <c r="I273" i="3"/>
  <c r="I265" i="3"/>
  <c r="I257" i="3"/>
  <c r="I249" i="3"/>
  <c r="I241" i="3"/>
  <c r="I233" i="3"/>
  <c r="I225" i="3"/>
  <c r="I217" i="3"/>
  <c r="I209" i="3"/>
  <c r="I201" i="3"/>
  <c r="I193" i="3"/>
  <c r="I185" i="3"/>
  <c r="I177" i="3"/>
  <c r="I169" i="3"/>
  <c r="I161" i="3"/>
  <c r="I153" i="3"/>
  <c r="I145" i="3"/>
  <c r="I137" i="3"/>
  <c r="I129" i="3"/>
  <c r="I121" i="3"/>
  <c r="I113" i="3"/>
  <c r="I105" i="3"/>
  <c r="I97" i="3"/>
  <c r="I89" i="3"/>
  <c r="I81" i="3"/>
  <c r="I73" i="3"/>
  <c r="I65" i="3"/>
  <c r="I57" i="3"/>
  <c r="I49" i="3"/>
  <c r="I41" i="3"/>
  <c r="I26" i="3"/>
  <c r="I10" i="3"/>
  <c r="J468" i="3"/>
  <c r="J452" i="3"/>
  <c r="J436" i="3"/>
  <c r="J418" i="3"/>
  <c r="J397" i="3"/>
  <c r="J375" i="3"/>
  <c r="J354" i="3"/>
  <c r="J331" i="3"/>
  <c r="J301" i="3"/>
  <c r="J273" i="3"/>
  <c r="J231" i="3"/>
  <c r="J173" i="3"/>
  <c r="J117" i="3"/>
  <c r="J60" i="3"/>
  <c r="I471" i="3"/>
  <c r="I463" i="3"/>
  <c r="I455" i="3"/>
  <c r="I447" i="3"/>
  <c r="I439" i="3"/>
  <c r="I431" i="3"/>
  <c r="I423" i="3"/>
  <c r="I415" i="3"/>
  <c r="I407" i="3"/>
  <c r="I399" i="3"/>
  <c r="I391" i="3"/>
  <c r="I383" i="3"/>
  <c r="I375" i="3"/>
  <c r="I367" i="3"/>
  <c r="I359" i="3"/>
  <c r="I351" i="3"/>
  <c r="I343" i="3"/>
  <c r="I335" i="3"/>
  <c r="I327" i="3"/>
  <c r="I319" i="3"/>
  <c r="I311" i="3"/>
  <c r="I303" i="3"/>
  <c r="I295" i="3"/>
  <c r="I287" i="3"/>
  <c r="I279" i="3"/>
  <c r="I271" i="3"/>
  <c r="I263" i="3"/>
  <c r="I255" i="3"/>
  <c r="I247" i="3"/>
  <c r="I239" i="3"/>
  <c r="I231" i="3"/>
  <c r="I223" i="3"/>
  <c r="I215" i="3"/>
  <c r="I207" i="3"/>
  <c r="I199" i="3"/>
  <c r="I191" i="3"/>
  <c r="I183" i="3"/>
  <c r="I175" i="3"/>
  <c r="I167" i="3"/>
  <c r="I159" i="3"/>
  <c r="I151" i="3"/>
  <c r="I143" i="3"/>
  <c r="I135" i="3"/>
  <c r="I127" i="3"/>
  <c r="I119" i="3"/>
  <c r="I111" i="3"/>
  <c r="I103" i="3"/>
  <c r="I95" i="3"/>
  <c r="I87" i="3"/>
  <c r="I79" i="3"/>
  <c r="I71" i="3"/>
  <c r="I63" i="3"/>
  <c r="I55" i="3"/>
  <c r="I47" i="3"/>
  <c r="I38" i="3"/>
  <c r="I22" i="3"/>
  <c r="I6" i="3"/>
  <c r="J464" i="3"/>
  <c r="J448" i="3"/>
  <c r="J432" i="3"/>
  <c r="J413" i="3"/>
  <c r="J391" i="3"/>
  <c r="J370" i="3"/>
  <c r="J349" i="3"/>
  <c r="J323" i="3"/>
  <c r="J295" i="3"/>
  <c r="J267" i="3"/>
  <c r="J216" i="3"/>
  <c r="J160" i="3"/>
  <c r="J103" i="3"/>
  <c r="J45" i="3"/>
  <c r="I3" i="3"/>
  <c r="I469" i="3"/>
  <c r="I461" i="3"/>
  <c r="I453" i="3"/>
  <c r="I445" i="3"/>
  <c r="I437" i="3"/>
  <c r="I429" i="3"/>
  <c r="I421" i="3"/>
  <c r="I413" i="3"/>
  <c r="I405" i="3"/>
  <c r="I397" i="3"/>
  <c r="I389" i="3"/>
  <c r="I381" i="3"/>
  <c r="I373" i="3"/>
  <c r="I365" i="3"/>
  <c r="I357" i="3"/>
  <c r="I349" i="3"/>
  <c r="I341" i="3"/>
  <c r="I333" i="3"/>
  <c r="I325" i="3"/>
  <c r="I317" i="3"/>
  <c r="I309" i="3"/>
  <c r="I301" i="3"/>
  <c r="I293" i="3"/>
  <c r="I285" i="3"/>
  <c r="I277" i="3"/>
  <c r="I269" i="3"/>
  <c r="I261" i="3"/>
  <c r="I253" i="3"/>
  <c r="I245" i="3"/>
  <c r="I237" i="3"/>
  <c r="I229" i="3"/>
  <c r="I221" i="3"/>
  <c r="I213" i="3"/>
  <c r="I205" i="3"/>
  <c r="I197" i="3"/>
  <c r="I189" i="3"/>
  <c r="I181" i="3"/>
  <c r="I173" i="3"/>
  <c r="I165" i="3"/>
  <c r="I157" i="3"/>
  <c r="I149" i="3"/>
  <c r="I141" i="3"/>
  <c r="I133" i="3"/>
  <c r="I125" i="3"/>
  <c r="I117" i="3"/>
  <c r="I109" i="3"/>
  <c r="I101" i="3"/>
  <c r="I93" i="3"/>
  <c r="I85" i="3"/>
  <c r="I77" i="3"/>
  <c r="I69" i="3"/>
  <c r="I61" i="3"/>
  <c r="I53" i="3"/>
  <c r="I45" i="3"/>
  <c r="I34" i="3"/>
  <c r="I18" i="3"/>
  <c r="J476" i="3"/>
  <c r="J460" i="3"/>
  <c r="J444" i="3"/>
  <c r="J428" i="3"/>
  <c r="J407" i="3"/>
  <c r="J386" i="3"/>
  <c r="J365" i="3"/>
  <c r="J343" i="3"/>
  <c r="J316" i="3"/>
  <c r="J288" i="3"/>
  <c r="J259" i="3"/>
  <c r="J203" i="3"/>
  <c r="J145" i="3"/>
  <c r="J88" i="3"/>
  <c r="J32" i="3"/>
  <c r="I475" i="3"/>
  <c r="I467" i="3"/>
  <c r="I459" i="3"/>
  <c r="I451" i="3"/>
  <c r="I443" i="3"/>
  <c r="I435" i="3"/>
  <c r="I427" i="3"/>
  <c r="I419" i="3"/>
  <c r="I411" i="3"/>
  <c r="I403" i="3"/>
  <c r="I395" i="3"/>
  <c r="I387" i="3"/>
  <c r="I379" i="3"/>
  <c r="I371" i="3"/>
  <c r="I363" i="3"/>
  <c r="I355" i="3"/>
  <c r="I347" i="3"/>
  <c r="I339" i="3"/>
  <c r="I331" i="3"/>
  <c r="I323" i="3"/>
  <c r="I315" i="3"/>
  <c r="I307" i="3"/>
  <c r="I299" i="3"/>
  <c r="I291" i="3"/>
  <c r="I283" i="3"/>
  <c r="I275" i="3"/>
  <c r="I267" i="3"/>
  <c r="I259" i="3"/>
  <c r="I251" i="3"/>
  <c r="I243" i="3"/>
  <c r="I235" i="3"/>
  <c r="I227" i="3"/>
  <c r="I219" i="3"/>
  <c r="I211" i="3"/>
  <c r="I203" i="3"/>
  <c r="I195" i="3"/>
  <c r="I187" i="3"/>
  <c r="I179" i="3"/>
  <c r="I171" i="3"/>
  <c r="I163" i="3"/>
  <c r="I155" i="3"/>
  <c r="I147" i="3"/>
  <c r="I139" i="3"/>
  <c r="I131" i="3"/>
  <c r="I123" i="3"/>
  <c r="I115" i="3"/>
  <c r="I107" i="3"/>
  <c r="I99" i="3"/>
  <c r="I91" i="3"/>
  <c r="I83" i="3"/>
  <c r="I75" i="3"/>
  <c r="I67" i="3"/>
  <c r="I59" i="3"/>
  <c r="I51" i="3"/>
  <c r="I43" i="3"/>
  <c r="I30" i="3"/>
  <c r="I14" i="3"/>
  <c r="J472" i="3"/>
  <c r="J456" i="3"/>
  <c r="J440" i="3"/>
  <c r="J423" i="3"/>
  <c r="J402" i="3"/>
  <c r="J381" i="3"/>
  <c r="J359" i="3"/>
  <c r="J337" i="3"/>
  <c r="J309" i="3"/>
  <c r="J280" i="3"/>
  <c r="J245" i="3"/>
  <c r="J188" i="3"/>
  <c r="J131" i="3"/>
  <c r="J75" i="3"/>
  <c r="J17" i="3"/>
</calcChain>
</file>

<file path=xl/sharedStrings.xml><?xml version="1.0" encoding="utf-8"?>
<sst xmlns="http://schemas.openxmlformats.org/spreadsheetml/2006/main" count="2885" uniqueCount="41">
  <si>
    <t>Azonosító</t>
  </si>
  <si>
    <t>Nem</t>
  </si>
  <si>
    <t>Jelenlegi fizetés (USD)</t>
  </si>
  <si>
    <t>férfi</t>
  </si>
  <si>
    <t>nő</t>
  </si>
  <si>
    <t>Kezdő fizetés (USD)</t>
  </si>
  <si>
    <t>20-29</t>
  </si>
  <si>
    <t>50-59</t>
  </si>
  <si>
    <t>30-39</t>
  </si>
  <si>
    <t>40-49</t>
  </si>
  <si>
    <t>60-69</t>
  </si>
  <si>
    <t>Nyelvvizsga szint</t>
  </si>
  <si>
    <t>felsőfokú</t>
  </si>
  <si>
    <t>középfokú</t>
  </si>
  <si>
    <t>alapfokú</t>
  </si>
  <si>
    <t>nincs</t>
  </si>
  <si>
    <t>korcsoport</t>
  </si>
  <si>
    <t>Oldja meg a feladatot Excel segítségével!</t>
  </si>
  <si>
    <t>Relatív szórás</t>
  </si>
  <si>
    <t>Egy bank alkalmazottjaira vonatkozóan talál adatokat a bank2.xls állományban. Számítsa ki és értelmezze a bank dolgozóinak jelenlegi fizetésére vonatkozóan</t>
  </si>
  <si>
    <t>g</t>
  </si>
  <si>
    <t>Z</t>
  </si>
  <si>
    <t>g'</t>
  </si>
  <si>
    <t>Z'</t>
  </si>
  <si>
    <t>HI</t>
  </si>
  <si>
    <t>HI*</t>
  </si>
  <si>
    <t>P</t>
  </si>
  <si>
    <t>·         a koncentráció Herfindahl mérőszámát és a normált Herfindahl-indexet,</t>
  </si>
  <si>
    <t>·         készítsen Lorenz-görbét az adatok megoszlására vonatkozóan!</t>
  </si>
  <si>
    <t>Átlag</t>
  </si>
  <si>
    <t>Szórás</t>
  </si>
  <si>
    <t>Medián</t>
  </si>
  <si>
    <t>N</t>
  </si>
  <si>
    <t>Min</t>
  </si>
  <si>
    <t>Max</t>
  </si>
  <si>
    <t>Módusz</t>
  </si>
  <si>
    <t>A bank alkalmazottainak többségének jelenlegi fizetése átlagon aluli</t>
  </si>
  <si>
    <t>A bank alkalmazottainak jelenlegi fizetésének koncentrációja nem jelentős</t>
  </si>
  <si>
    <t>A Lorenz-görbe nem távolodik el számottevően a négyzet átlójától, így láthatjuk, hogy a bank dolgozóinak jelenlegi fizetésének koncentrációja nem jelentős.</t>
  </si>
  <si>
    <t>Oldja meg a feladatot Excel segítségével! Készítsen részletes szöveges elemzést!</t>
  </si>
  <si>
    <t>·         az aszimmetria P mutatóját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</si>
</sst>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#,##0.000000"/>
    <numFmt numFmtId="167" formatCode="0.000"/>
  </numFmts>
  <fonts count="4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1" applyFont="1"/>
    <xf numFmtId="0" fontId="2" fillId="0" borderId="0" xfId="1" quotePrefix="1" applyFont="1" applyAlignment="1"/>
    <xf numFmtId="2" fontId="2" fillId="0" borderId="0" xfId="1" applyNumberFormat="1" applyFont="1" applyAlignment="1"/>
    <xf numFmtId="0" fontId="2" fillId="0" borderId="0" xfId="1" applyFont="1" applyAlignment="1"/>
    <xf numFmtId="3" fontId="2" fillId="0" borderId="0" xfId="1" applyNumberFormat="1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2" applyNumberFormat="1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horizontal="justify" vertical="center"/>
    </xf>
    <xf numFmtId="3" fontId="2" fillId="0" borderId="0" xfId="0" applyNumberFormat="1" applyFont="1"/>
    <xf numFmtId="167" fontId="2" fillId="0" borderId="0" xfId="1" applyNumberFormat="1" applyFont="1" applyAlignment="1"/>
    <xf numFmtId="166" fontId="2" fillId="0" borderId="0" xfId="0" applyNumberFormat="1" applyFont="1"/>
    <xf numFmtId="166" fontId="2" fillId="0" borderId="0" xfId="0" applyNumberFormat="1" applyFont="1" applyAlignment="1"/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Megoldás!$J$1</c:f>
              <c:strCache>
                <c:ptCount val="1"/>
                <c:pt idx="0">
                  <c:v>Z'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Megoldás!$I$2:$I$476</c:f>
              <c:numCache>
                <c:formatCode>#,##0.000</c:formatCode>
                <c:ptCount val="475"/>
                <c:pt idx="0" formatCode="#,##0">
                  <c:v>0</c:v>
                </c:pt>
                <c:pt idx="1">
                  <c:v>2.1097046413502108E-3</c:v>
                </c:pt>
                <c:pt idx="2">
                  <c:v>4.2194092827004216E-3</c:v>
                </c:pt>
                <c:pt idx="3">
                  <c:v>6.3291139240506319E-3</c:v>
                </c:pt>
                <c:pt idx="4">
                  <c:v>8.4388185654008432E-3</c:v>
                </c:pt>
                <c:pt idx="5">
                  <c:v>1.0548523206751054E-2</c:v>
                </c:pt>
                <c:pt idx="6">
                  <c:v>1.2658227848101266E-2</c:v>
                </c:pt>
                <c:pt idx="7">
                  <c:v>1.4767932489451477E-2</c:v>
                </c:pt>
                <c:pt idx="8">
                  <c:v>1.6877637130801686E-2</c:v>
                </c:pt>
                <c:pt idx="9">
                  <c:v>1.8987341772151896E-2</c:v>
                </c:pt>
                <c:pt idx="10">
                  <c:v>2.1097046413502105E-2</c:v>
                </c:pt>
                <c:pt idx="11">
                  <c:v>2.3206751054852315E-2</c:v>
                </c:pt>
                <c:pt idx="12">
                  <c:v>2.5316455696202524E-2</c:v>
                </c:pt>
                <c:pt idx="13">
                  <c:v>2.7426160337552734E-2</c:v>
                </c:pt>
                <c:pt idx="14">
                  <c:v>2.9535864978902943E-2</c:v>
                </c:pt>
                <c:pt idx="15">
                  <c:v>3.1645569620253153E-2</c:v>
                </c:pt>
                <c:pt idx="16">
                  <c:v>3.3755274261603366E-2</c:v>
                </c:pt>
                <c:pt idx="17">
                  <c:v>3.5864978902953579E-2</c:v>
                </c:pt>
                <c:pt idx="18">
                  <c:v>3.7974683544303792E-2</c:v>
                </c:pt>
                <c:pt idx="19">
                  <c:v>4.0084388185654005E-2</c:v>
                </c:pt>
                <c:pt idx="20">
                  <c:v>4.2194092827004218E-2</c:v>
                </c:pt>
                <c:pt idx="21">
                  <c:v>4.4303797468354431E-2</c:v>
                </c:pt>
                <c:pt idx="22">
                  <c:v>4.6413502109704644E-2</c:v>
                </c:pt>
                <c:pt idx="23">
                  <c:v>4.8523206751054856E-2</c:v>
                </c:pt>
                <c:pt idx="24">
                  <c:v>5.0632911392405069E-2</c:v>
                </c:pt>
                <c:pt idx="25">
                  <c:v>5.2742616033755282E-2</c:v>
                </c:pt>
                <c:pt idx="26">
                  <c:v>5.4852320675105495E-2</c:v>
                </c:pt>
                <c:pt idx="27">
                  <c:v>5.6962025316455708E-2</c:v>
                </c:pt>
                <c:pt idx="28">
                  <c:v>5.9071729957805921E-2</c:v>
                </c:pt>
                <c:pt idx="29">
                  <c:v>6.1181434599156134E-2</c:v>
                </c:pt>
                <c:pt idx="30">
                  <c:v>6.3291139240506347E-2</c:v>
                </c:pt>
                <c:pt idx="31">
                  <c:v>6.540084388185656E-2</c:v>
                </c:pt>
                <c:pt idx="32">
                  <c:v>6.7510548523206773E-2</c:v>
                </c:pt>
                <c:pt idx="33">
                  <c:v>6.9620253164556986E-2</c:v>
                </c:pt>
                <c:pt idx="34">
                  <c:v>7.1729957805907199E-2</c:v>
                </c:pt>
                <c:pt idx="35">
                  <c:v>7.3839662447257412E-2</c:v>
                </c:pt>
                <c:pt idx="36">
                  <c:v>7.5949367088607625E-2</c:v>
                </c:pt>
                <c:pt idx="37">
                  <c:v>7.8059071729957838E-2</c:v>
                </c:pt>
                <c:pt idx="38">
                  <c:v>8.0168776371308051E-2</c:v>
                </c:pt>
                <c:pt idx="39">
                  <c:v>8.2278481012658264E-2</c:v>
                </c:pt>
                <c:pt idx="40">
                  <c:v>8.4388185654008477E-2</c:v>
                </c:pt>
                <c:pt idx="41">
                  <c:v>8.649789029535869E-2</c:v>
                </c:pt>
                <c:pt idx="42">
                  <c:v>8.8607594936708903E-2</c:v>
                </c:pt>
                <c:pt idx="43">
                  <c:v>9.0717299578059116E-2</c:v>
                </c:pt>
                <c:pt idx="44">
                  <c:v>9.2827004219409329E-2</c:v>
                </c:pt>
                <c:pt idx="45">
                  <c:v>9.4936708860759542E-2</c:v>
                </c:pt>
                <c:pt idx="46">
                  <c:v>9.7046413502109755E-2</c:v>
                </c:pt>
                <c:pt idx="47">
                  <c:v>9.9156118143459968E-2</c:v>
                </c:pt>
                <c:pt idx="48">
                  <c:v>0.10126582278481018</c:v>
                </c:pt>
                <c:pt idx="49">
                  <c:v>0.10337552742616039</c:v>
                </c:pt>
                <c:pt idx="50">
                  <c:v>0.10548523206751061</c:v>
                </c:pt>
                <c:pt idx="51">
                  <c:v>0.10759493670886082</c:v>
                </c:pt>
                <c:pt idx="52">
                  <c:v>0.10970464135021103</c:v>
                </c:pt>
                <c:pt idx="53">
                  <c:v>0.11181434599156125</c:v>
                </c:pt>
                <c:pt idx="54">
                  <c:v>0.11392405063291146</c:v>
                </c:pt>
                <c:pt idx="55">
                  <c:v>0.11603375527426167</c:v>
                </c:pt>
                <c:pt idx="56">
                  <c:v>0.11814345991561188</c:v>
                </c:pt>
                <c:pt idx="57">
                  <c:v>0.1202531645569621</c:v>
                </c:pt>
                <c:pt idx="58">
                  <c:v>0.12236286919831231</c:v>
                </c:pt>
                <c:pt idx="59">
                  <c:v>0.12447257383966252</c:v>
                </c:pt>
                <c:pt idx="60">
                  <c:v>0.12658227848101272</c:v>
                </c:pt>
                <c:pt idx="61">
                  <c:v>0.12869198312236294</c:v>
                </c:pt>
                <c:pt idx="62">
                  <c:v>0.13080168776371315</c:v>
                </c:pt>
                <c:pt idx="63">
                  <c:v>0.13291139240506336</c:v>
                </c:pt>
                <c:pt idx="64">
                  <c:v>0.13502109704641357</c:v>
                </c:pt>
                <c:pt idx="65">
                  <c:v>0.13713080168776379</c:v>
                </c:pt>
                <c:pt idx="66">
                  <c:v>0.139240506329114</c:v>
                </c:pt>
                <c:pt idx="67">
                  <c:v>0.14135021097046421</c:v>
                </c:pt>
                <c:pt idx="68">
                  <c:v>0.14345991561181443</c:v>
                </c:pt>
                <c:pt idx="69">
                  <c:v>0.14556962025316464</c:v>
                </c:pt>
                <c:pt idx="70">
                  <c:v>0.14767932489451485</c:v>
                </c:pt>
                <c:pt idx="71">
                  <c:v>0.14978902953586506</c:v>
                </c:pt>
                <c:pt idx="72">
                  <c:v>0.15189873417721528</c:v>
                </c:pt>
                <c:pt idx="73">
                  <c:v>0.15400843881856549</c:v>
                </c:pt>
                <c:pt idx="74">
                  <c:v>0.1561181434599157</c:v>
                </c:pt>
                <c:pt idx="75">
                  <c:v>0.15822784810126592</c:v>
                </c:pt>
                <c:pt idx="76">
                  <c:v>0.16033755274261613</c:v>
                </c:pt>
                <c:pt idx="77">
                  <c:v>0.16244725738396634</c:v>
                </c:pt>
                <c:pt idx="78">
                  <c:v>0.16455696202531656</c:v>
                </c:pt>
                <c:pt idx="79">
                  <c:v>0.16666666666666677</c:v>
                </c:pt>
                <c:pt idx="80">
                  <c:v>0.16877637130801698</c:v>
                </c:pt>
                <c:pt idx="81">
                  <c:v>0.17088607594936719</c:v>
                </c:pt>
                <c:pt idx="82">
                  <c:v>0.17299578059071741</c:v>
                </c:pt>
                <c:pt idx="83">
                  <c:v>0.17510548523206762</c:v>
                </c:pt>
                <c:pt idx="84">
                  <c:v>0.17721518987341783</c:v>
                </c:pt>
                <c:pt idx="85">
                  <c:v>0.17932489451476805</c:v>
                </c:pt>
                <c:pt idx="86">
                  <c:v>0.18143459915611826</c:v>
                </c:pt>
                <c:pt idx="87">
                  <c:v>0.18354430379746847</c:v>
                </c:pt>
                <c:pt idx="88">
                  <c:v>0.18565400843881869</c:v>
                </c:pt>
                <c:pt idx="89">
                  <c:v>0.1877637130801689</c:v>
                </c:pt>
                <c:pt idx="90">
                  <c:v>0.18987341772151911</c:v>
                </c:pt>
                <c:pt idx="91">
                  <c:v>0.19198312236286932</c:v>
                </c:pt>
                <c:pt idx="92">
                  <c:v>0.19409282700421954</c:v>
                </c:pt>
                <c:pt idx="93">
                  <c:v>0.19620253164556975</c:v>
                </c:pt>
                <c:pt idx="94">
                  <c:v>0.19831223628691996</c:v>
                </c:pt>
                <c:pt idx="95">
                  <c:v>0.20042194092827018</c:v>
                </c:pt>
                <c:pt idx="96">
                  <c:v>0.20253164556962039</c:v>
                </c:pt>
                <c:pt idx="97">
                  <c:v>0.2046413502109706</c:v>
                </c:pt>
                <c:pt idx="98">
                  <c:v>0.20675105485232081</c:v>
                </c:pt>
                <c:pt idx="99">
                  <c:v>0.20886075949367103</c:v>
                </c:pt>
                <c:pt idx="100">
                  <c:v>0.21097046413502124</c:v>
                </c:pt>
                <c:pt idx="101">
                  <c:v>0.21308016877637145</c:v>
                </c:pt>
                <c:pt idx="102">
                  <c:v>0.21518987341772167</c:v>
                </c:pt>
                <c:pt idx="103">
                  <c:v>0.21729957805907188</c:v>
                </c:pt>
                <c:pt idx="104">
                  <c:v>0.21940928270042209</c:v>
                </c:pt>
                <c:pt idx="105">
                  <c:v>0.22151898734177231</c:v>
                </c:pt>
                <c:pt idx="106">
                  <c:v>0.22362869198312252</c:v>
                </c:pt>
                <c:pt idx="107">
                  <c:v>0.22573839662447273</c:v>
                </c:pt>
                <c:pt idx="108">
                  <c:v>0.22784810126582294</c:v>
                </c:pt>
                <c:pt idx="109">
                  <c:v>0.22995780590717316</c:v>
                </c:pt>
                <c:pt idx="110">
                  <c:v>0.23206751054852337</c:v>
                </c:pt>
                <c:pt idx="111">
                  <c:v>0.23417721518987358</c:v>
                </c:pt>
                <c:pt idx="112">
                  <c:v>0.2362869198312238</c:v>
                </c:pt>
                <c:pt idx="113">
                  <c:v>0.23839662447257401</c:v>
                </c:pt>
                <c:pt idx="114">
                  <c:v>0.24050632911392422</c:v>
                </c:pt>
                <c:pt idx="115">
                  <c:v>0.24261603375527444</c:v>
                </c:pt>
                <c:pt idx="116">
                  <c:v>0.24472573839662465</c:v>
                </c:pt>
                <c:pt idx="117">
                  <c:v>0.24683544303797486</c:v>
                </c:pt>
                <c:pt idx="118">
                  <c:v>0.24894514767932507</c:v>
                </c:pt>
                <c:pt idx="119">
                  <c:v>0.25105485232067526</c:v>
                </c:pt>
                <c:pt idx="120">
                  <c:v>0.25316455696202544</c:v>
                </c:pt>
                <c:pt idx="121">
                  <c:v>0.25527426160337563</c:v>
                </c:pt>
                <c:pt idx="122">
                  <c:v>0.25738396624472581</c:v>
                </c:pt>
                <c:pt idx="123">
                  <c:v>0.259493670886076</c:v>
                </c:pt>
                <c:pt idx="124">
                  <c:v>0.26160337552742619</c:v>
                </c:pt>
                <c:pt idx="125">
                  <c:v>0.26371308016877637</c:v>
                </c:pt>
                <c:pt idx="126">
                  <c:v>0.26582278481012656</c:v>
                </c:pt>
                <c:pt idx="127">
                  <c:v>0.26793248945147674</c:v>
                </c:pt>
                <c:pt idx="128">
                  <c:v>0.27004219409282693</c:v>
                </c:pt>
                <c:pt idx="129">
                  <c:v>0.27215189873417711</c:v>
                </c:pt>
                <c:pt idx="130">
                  <c:v>0.2742616033755273</c:v>
                </c:pt>
                <c:pt idx="131">
                  <c:v>0.27637130801687748</c:v>
                </c:pt>
                <c:pt idx="132">
                  <c:v>0.27848101265822767</c:v>
                </c:pt>
                <c:pt idx="133">
                  <c:v>0.28059071729957785</c:v>
                </c:pt>
                <c:pt idx="134">
                  <c:v>0.28270042194092804</c:v>
                </c:pt>
                <c:pt idx="135">
                  <c:v>0.28481012658227822</c:v>
                </c:pt>
                <c:pt idx="136">
                  <c:v>0.28691983122362841</c:v>
                </c:pt>
                <c:pt idx="137">
                  <c:v>0.28902953586497859</c:v>
                </c:pt>
                <c:pt idx="138">
                  <c:v>0.29113924050632878</c:v>
                </c:pt>
                <c:pt idx="139">
                  <c:v>0.29324894514767896</c:v>
                </c:pt>
                <c:pt idx="140">
                  <c:v>0.29535864978902915</c:v>
                </c:pt>
                <c:pt idx="141">
                  <c:v>0.29746835443037933</c:v>
                </c:pt>
                <c:pt idx="142">
                  <c:v>0.29957805907172952</c:v>
                </c:pt>
                <c:pt idx="143">
                  <c:v>0.3016877637130797</c:v>
                </c:pt>
                <c:pt idx="144">
                  <c:v>0.30379746835442989</c:v>
                </c:pt>
                <c:pt idx="145">
                  <c:v>0.30590717299578007</c:v>
                </c:pt>
                <c:pt idx="146">
                  <c:v>0.30801687763713026</c:v>
                </c:pt>
                <c:pt idx="147">
                  <c:v>0.31012658227848044</c:v>
                </c:pt>
                <c:pt idx="148">
                  <c:v>0.31223628691983063</c:v>
                </c:pt>
                <c:pt idx="149">
                  <c:v>0.31434599156118082</c:v>
                </c:pt>
                <c:pt idx="150">
                  <c:v>0.316455696202531</c:v>
                </c:pt>
                <c:pt idx="151">
                  <c:v>0.31856540084388119</c:v>
                </c:pt>
                <c:pt idx="152">
                  <c:v>0.32067510548523137</c:v>
                </c:pt>
                <c:pt idx="153">
                  <c:v>0.32278481012658156</c:v>
                </c:pt>
                <c:pt idx="154">
                  <c:v>0.32489451476793174</c:v>
                </c:pt>
                <c:pt idx="155">
                  <c:v>0.32700421940928193</c:v>
                </c:pt>
                <c:pt idx="156">
                  <c:v>0.32911392405063211</c:v>
                </c:pt>
                <c:pt idx="157">
                  <c:v>0.3312236286919823</c:v>
                </c:pt>
                <c:pt idx="158">
                  <c:v>0.33333333333333248</c:v>
                </c:pt>
                <c:pt idx="159">
                  <c:v>0.33544303797468267</c:v>
                </c:pt>
                <c:pt idx="160">
                  <c:v>0.33755274261603285</c:v>
                </c:pt>
                <c:pt idx="161">
                  <c:v>0.33966244725738304</c:v>
                </c:pt>
                <c:pt idx="162">
                  <c:v>0.34177215189873322</c:v>
                </c:pt>
                <c:pt idx="163">
                  <c:v>0.34388185654008341</c:v>
                </c:pt>
                <c:pt idx="164">
                  <c:v>0.34599156118143359</c:v>
                </c:pt>
                <c:pt idx="165">
                  <c:v>0.34810126582278378</c:v>
                </c:pt>
                <c:pt idx="166">
                  <c:v>0.35021097046413396</c:v>
                </c:pt>
                <c:pt idx="167">
                  <c:v>0.35232067510548415</c:v>
                </c:pt>
                <c:pt idx="168">
                  <c:v>0.35443037974683433</c:v>
                </c:pt>
                <c:pt idx="169">
                  <c:v>0.35654008438818452</c:v>
                </c:pt>
                <c:pt idx="170">
                  <c:v>0.3586497890295347</c:v>
                </c:pt>
                <c:pt idx="171">
                  <c:v>0.36075949367088489</c:v>
                </c:pt>
                <c:pt idx="172">
                  <c:v>0.36286919831223508</c:v>
                </c:pt>
                <c:pt idx="173">
                  <c:v>0.36497890295358526</c:v>
                </c:pt>
                <c:pt idx="174">
                  <c:v>0.36708860759493545</c:v>
                </c:pt>
                <c:pt idx="175">
                  <c:v>0.36919831223628563</c:v>
                </c:pt>
                <c:pt idx="176">
                  <c:v>0.37130801687763582</c:v>
                </c:pt>
                <c:pt idx="177">
                  <c:v>0.373417721518986</c:v>
                </c:pt>
                <c:pt idx="178">
                  <c:v>0.37552742616033619</c:v>
                </c:pt>
                <c:pt idx="179">
                  <c:v>0.37763713080168637</c:v>
                </c:pt>
                <c:pt idx="180">
                  <c:v>0.37974683544303656</c:v>
                </c:pt>
                <c:pt idx="181">
                  <c:v>0.38185654008438674</c:v>
                </c:pt>
                <c:pt idx="182">
                  <c:v>0.38396624472573693</c:v>
                </c:pt>
                <c:pt idx="183">
                  <c:v>0.38607594936708711</c:v>
                </c:pt>
                <c:pt idx="184">
                  <c:v>0.3881856540084373</c:v>
                </c:pt>
                <c:pt idx="185">
                  <c:v>0.39029535864978748</c:v>
                </c:pt>
                <c:pt idx="186">
                  <c:v>0.39240506329113767</c:v>
                </c:pt>
                <c:pt idx="187">
                  <c:v>0.39451476793248785</c:v>
                </c:pt>
                <c:pt idx="188">
                  <c:v>0.39662447257383804</c:v>
                </c:pt>
                <c:pt idx="189">
                  <c:v>0.39873417721518822</c:v>
                </c:pt>
                <c:pt idx="190">
                  <c:v>0.40084388185653841</c:v>
                </c:pt>
                <c:pt idx="191">
                  <c:v>0.40295358649788859</c:v>
                </c:pt>
                <c:pt idx="192">
                  <c:v>0.40506329113923878</c:v>
                </c:pt>
                <c:pt idx="193">
                  <c:v>0.40717299578058896</c:v>
                </c:pt>
                <c:pt idx="194">
                  <c:v>0.40928270042193915</c:v>
                </c:pt>
                <c:pt idx="195">
                  <c:v>0.41139240506328933</c:v>
                </c:pt>
                <c:pt idx="196">
                  <c:v>0.41350210970463952</c:v>
                </c:pt>
                <c:pt idx="197">
                  <c:v>0.41561181434598971</c:v>
                </c:pt>
                <c:pt idx="198">
                  <c:v>0.41772151898733989</c:v>
                </c:pt>
                <c:pt idx="199">
                  <c:v>0.41983122362869008</c:v>
                </c:pt>
                <c:pt idx="200">
                  <c:v>0.42194092827004026</c:v>
                </c:pt>
                <c:pt idx="201">
                  <c:v>0.42405063291139045</c:v>
                </c:pt>
                <c:pt idx="202">
                  <c:v>0.42616033755274063</c:v>
                </c:pt>
                <c:pt idx="203">
                  <c:v>0.42827004219409082</c:v>
                </c:pt>
                <c:pt idx="204">
                  <c:v>0.430379746835441</c:v>
                </c:pt>
                <c:pt idx="205">
                  <c:v>0.43248945147679119</c:v>
                </c:pt>
                <c:pt idx="206">
                  <c:v>0.43459915611814137</c:v>
                </c:pt>
                <c:pt idx="207">
                  <c:v>0.43670886075949156</c:v>
                </c:pt>
                <c:pt idx="208">
                  <c:v>0.43881856540084174</c:v>
                </c:pt>
                <c:pt idx="209">
                  <c:v>0.44092827004219193</c:v>
                </c:pt>
                <c:pt idx="210">
                  <c:v>0.44303797468354211</c:v>
                </c:pt>
                <c:pt idx="211">
                  <c:v>0.4451476793248923</c:v>
                </c:pt>
                <c:pt idx="212">
                  <c:v>0.44725738396624248</c:v>
                </c:pt>
                <c:pt idx="213">
                  <c:v>0.44936708860759267</c:v>
                </c:pt>
                <c:pt idx="214">
                  <c:v>0.45147679324894285</c:v>
                </c:pt>
                <c:pt idx="215">
                  <c:v>0.45358649789029304</c:v>
                </c:pt>
                <c:pt idx="216">
                  <c:v>0.45569620253164322</c:v>
                </c:pt>
                <c:pt idx="217">
                  <c:v>0.45780590717299341</c:v>
                </c:pt>
                <c:pt idx="218">
                  <c:v>0.45991561181434359</c:v>
                </c:pt>
                <c:pt idx="219">
                  <c:v>0.46202531645569378</c:v>
                </c:pt>
                <c:pt idx="220">
                  <c:v>0.46413502109704396</c:v>
                </c:pt>
                <c:pt idx="221">
                  <c:v>0.46624472573839415</c:v>
                </c:pt>
                <c:pt idx="222">
                  <c:v>0.46835443037974434</c:v>
                </c:pt>
                <c:pt idx="223">
                  <c:v>0.47046413502109452</c:v>
                </c:pt>
                <c:pt idx="224">
                  <c:v>0.47257383966244471</c:v>
                </c:pt>
                <c:pt idx="225">
                  <c:v>0.47468354430379489</c:v>
                </c:pt>
                <c:pt idx="226">
                  <c:v>0.47679324894514508</c:v>
                </c:pt>
                <c:pt idx="227">
                  <c:v>0.47890295358649526</c:v>
                </c:pt>
                <c:pt idx="228">
                  <c:v>0.48101265822784545</c:v>
                </c:pt>
                <c:pt idx="229">
                  <c:v>0.48312236286919563</c:v>
                </c:pt>
                <c:pt idx="230">
                  <c:v>0.48523206751054582</c:v>
                </c:pt>
                <c:pt idx="231">
                  <c:v>0.487341772151896</c:v>
                </c:pt>
                <c:pt idx="232">
                  <c:v>0.48945147679324619</c:v>
                </c:pt>
                <c:pt idx="233">
                  <c:v>0.49156118143459637</c:v>
                </c:pt>
                <c:pt idx="234">
                  <c:v>0.49367088607594656</c:v>
                </c:pt>
                <c:pt idx="235">
                  <c:v>0.49578059071729674</c:v>
                </c:pt>
                <c:pt idx="236">
                  <c:v>0.49789029535864693</c:v>
                </c:pt>
                <c:pt idx="237">
                  <c:v>0.49999999999999711</c:v>
                </c:pt>
                <c:pt idx="238">
                  <c:v>0.5021097046413473</c:v>
                </c:pt>
                <c:pt idx="239">
                  <c:v>0.50421940928269748</c:v>
                </c:pt>
                <c:pt idx="240">
                  <c:v>0.50632911392404767</c:v>
                </c:pt>
                <c:pt idx="241">
                  <c:v>0.50843881856539785</c:v>
                </c:pt>
                <c:pt idx="242">
                  <c:v>0.51054852320674804</c:v>
                </c:pt>
                <c:pt idx="243">
                  <c:v>0.51265822784809822</c:v>
                </c:pt>
                <c:pt idx="244">
                  <c:v>0.51476793248944841</c:v>
                </c:pt>
                <c:pt idx="245">
                  <c:v>0.5168776371307986</c:v>
                </c:pt>
                <c:pt idx="246">
                  <c:v>0.51898734177214878</c:v>
                </c:pt>
                <c:pt idx="247">
                  <c:v>0.52109704641349897</c:v>
                </c:pt>
                <c:pt idx="248">
                  <c:v>0.52320675105484915</c:v>
                </c:pt>
                <c:pt idx="249">
                  <c:v>0.52531645569619934</c:v>
                </c:pt>
                <c:pt idx="250">
                  <c:v>0.52742616033754952</c:v>
                </c:pt>
                <c:pt idx="251">
                  <c:v>0.52953586497889971</c:v>
                </c:pt>
                <c:pt idx="252">
                  <c:v>0.53164556962024989</c:v>
                </c:pt>
                <c:pt idx="253">
                  <c:v>0.53375527426160008</c:v>
                </c:pt>
                <c:pt idx="254">
                  <c:v>0.53586497890295026</c:v>
                </c:pt>
                <c:pt idx="255">
                  <c:v>0.53797468354430045</c:v>
                </c:pt>
                <c:pt idx="256">
                  <c:v>0.54008438818565063</c:v>
                </c:pt>
                <c:pt idx="257">
                  <c:v>0.54219409282700082</c:v>
                </c:pt>
                <c:pt idx="258">
                  <c:v>0.544303797468351</c:v>
                </c:pt>
                <c:pt idx="259">
                  <c:v>0.54641350210970119</c:v>
                </c:pt>
                <c:pt idx="260">
                  <c:v>0.54852320675105137</c:v>
                </c:pt>
                <c:pt idx="261">
                  <c:v>0.55063291139240156</c:v>
                </c:pt>
                <c:pt idx="262">
                  <c:v>0.55274261603375174</c:v>
                </c:pt>
                <c:pt idx="263">
                  <c:v>0.55485232067510193</c:v>
                </c:pt>
                <c:pt idx="264">
                  <c:v>0.55696202531645211</c:v>
                </c:pt>
                <c:pt idx="265">
                  <c:v>0.5590717299578023</c:v>
                </c:pt>
                <c:pt idx="266">
                  <c:v>0.56118143459915248</c:v>
                </c:pt>
                <c:pt idx="267">
                  <c:v>0.56329113924050267</c:v>
                </c:pt>
                <c:pt idx="268">
                  <c:v>0.56540084388185285</c:v>
                </c:pt>
                <c:pt idx="269">
                  <c:v>0.56751054852320304</c:v>
                </c:pt>
                <c:pt idx="270">
                  <c:v>0.56962025316455323</c:v>
                </c:pt>
                <c:pt idx="271">
                  <c:v>0.57172995780590341</c:v>
                </c:pt>
                <c:pt idx="272">
                  <c:v>0.5738396624472536</c:v>
                </c:pt>
                <c:pt idx="273">
                  <c:v>0.57594936708860378</c:v>
                </c:pt>
                <c:pt idx="274">
                  <c:v>0.57805907172995397</c:v>
                </c:pt>
                <c:pt idx="275">
                  <c:v>0.58016877637130415</c:v>
                </c:pt>
                <c:pt idx="276">
                  <c:v>0.58227848101265434</c:v>
                </c:pt>
                <c:pt idx="277">
                  <c:v>0.58438818565400452</c:v>
                </c:pt>
                <c:pt idx="278">
                  <c:v>0.58649789029535471</c:v>
                </c:pt>
                <c:pt idx="279">
                  <c:v>0.58860759493670489</c:v>
                </c:pt>
                <c:pt idx="280">
                  <c:v>0.59071729957805508</c:v>
                </c:pt>
                <c:pt idx="281">
                  <c:v>0.59282700421940526</c:v>
                </c:pt>
                <c:pt idx="282">
                  <c:v>0.59493670886075545</c:v>
                </c:pt>
                <c:pt idx="283">
                  <c:v>0.59704641350210563</c:v>
                </c:pt>
                <c:pt idx="284">
                  <c:v>0.59915611814345582</c:v>
                </c:pt>
                <c:pt idx="285">
                  <c:v>0.601265822784806</c:v>
                </c:pt>
                <c:pt idx="286">
                  <c:v>0.60337552742615619</c:v>
                </c:pt>
                <c:pt idx="287">
                  <c:v>0.60548523206750637</c:v>
                </c:pt>
                <c:pt idx="288">
                  <c:v>0.60759493670885656</c:v>
                </c:pt>
                <c:pt idx="289">
                  <c:v>0.60970464135020674</c:v>
                </c:pt>
                <c:pt idx="290">
                  <c:v>0.61181434599155693</c:v>
                </c:pt>
                <c:pt idx="291">
                  <c:v>0.61392405063290711</c:v>
                </c:pt>
                <c:pt idx="292">
                  <c:v>0.6160337552742573</c:v>
                </c:pt>
                <c:pt idx="293">
                  <c:v>0.61814345991560748</c:v>
                </c:pt>
                <c:pt idx="294">
                  <c:v>0.62025316455695767</c:v>
                </c:pt>
                <c:pt idx="295">
                  <c:v>0.62236286919830786</c:v>
                </c:pt>
                <c:pt idx="296">
                  <c:v>0.62447257383965804</c:v>
                </c:pt>
                <c:pt idx="297">
                  <c:v>0.62658227848100823</c:v>
                </c:pt>
                <c:pt idx="298">
                  <c:v>0.62869198312235841</c:v>
                </c:pt>
                <c:pt idx="299">
                  <c:v>0.6308016877637086</c:v>
                </c:pt>
                <c:pt idx="300">
                  <c:v>0.63291139240505878</c:v>
                </c:pt>
                <c:pt idx="301">
                  <c:v>0.63502109704640897</c:v>
                </c:pt>
                <c:pt idx="302">
                  <c:v>0.63713080168775915</c:v>
                </c:pt>
                <c:pt idx="303">
                  <c:v>0.63924050632910934</c:v>
                </c:pt>
                <c:pt idx="304">
                  <c:v>0.64135021097045952</c:v>
                </c:pt>
                <c:pt idx="305">
                  <c:v>0.64345991561180971</c:v>
                </c:pt>
                <c:pt idx="306">
                  <c:v>0.64556962025315989</c:v>
                </c:pt>
                <c:pt idx="307">
                  <c:v>0.64767932489451008</c:v>
                </c:pt>
                <c:pt idx="308">
                  <c:v>0.64978902953586026</c:v>
                </c:pt>
                <c:pt idx="309">
                  <c:v>0.65189873417721045</c:v>
                </c:pt>
                <c:pt idx="310">
                  <c:v>0.65400843881856063</c:v>
                </c:pt>
                <c:pt idx="311">
                  <c:v>0.65611814345991082</c:v>
                </c:pt>
                <c:pt idx="312">
                  <c:v>0.658227848101261</c:v>
                </c:pt>
                <c:pt idx="313">
                  <c:v>0.66033755274261119</c:v>
                </c:pt>
                <c:pt idx="314">
                  <c:v>0.66244725738396137</c:v>
                </c:pt>
                <c:pt idx="315">
                  <c:v>0.66455696202531156</c:v>
                </c:pt>
                <c:pt idx="316">
                  <c:v>0.66666666666666174</c:v>
                </c:pt>
                <c:pt idx="317">
                  <c:v>0.66877637130801193</c:v>
                </c:pt>
                <c:pt idx="318">
                  <c:v>0.67088607594936212</c:v>
                </c:pt>
                <c:pt idx="319">
                  <c:v>0.6729957805907123</c:v>
                </c:pt>
                <c:pt idx="320">
                  <c:v>0.67510548523206249</c:v>
                </c:pt>
                <c:pt idx="321">
                  <c:v>0.67721518987341267</c:v>
                </c:pt>
                <c:pt idx="322">
                  <c:v>0.67932489451476286</c:v>
                </c:pt>
                <c:pt idx="323">
                  <c:v>0.68143459915611304</c:v>
                </c:pt>
                <c:pt idx="324">
                  <c:v>0.68354430379746323</c:v>
                </c:pt>
                <c:pt idx="325">
                  <c:v>0.68565400843881341</c:v>
                </c:pt>
                <c:pt idx="326">
                  <c:v>0.6877637130801636</c:v>
                </c:pt>
                <c:pt idx="327">
                  <c:v>0.68987341772151378</c:v>
                </c:pt>
                <c:pt idx="328">
                  <c:v>0.69198312236286397</c:v>
                </c:pt>
                <c:pt idx="329">
                  <c:v>0.69409282700421415</c:v>
                </c:pt>
                <c:pt idx="330">
                  <c:v>0.69620253164556434</c:v>
                </c:pt>
                <c:pt idx="331">
                  <c:v>0.69831223628691452</c:v>
                </c:pt>
                <c:pt idx="332">
                  <c:v>0.70042194092826471</c:v>
                </c:pt>
                <c:pt idx="333">
                  <c:v>0.70253164556961489</c:v>
                </c:pt>
                <c:pt idx="334">
                  <c:v>0.70464135021096508</c:v>
                </c:pt>
                <c:pt idx="335">
                  <c:v>0.70675105485231526</c:v>
                </c:pt>
                <c:pt idx="336">
                  <c:v>0.70886075949366545</c:v>
                </c:pt>
                <c:pt idx="337">
                  <c:v>0.71097046413501563</c:v>
                </c:pt>
                <c:pt idx="338">
                  <c:v>0.71308016877636582</c:v>
                </c:pt>
                <c:pt idx="339">
                  <c:v>0.715189873417716</c:v>
                </c:pt>
                <c:pt idx="340">
                  <c:v>0.71729957805906619</c:v>
                </c:pt>
                <c:pt idx="341">
                  <c:v>0.71940928270041637</c:v>
                </c:pt>
                <c:pt idx="342">
                  <c:v>0.72151898734176656</c:v>
                </c:pt>
                <c:pt idx="343">
                  <c:v>0.72362869198311675</c:v>
                </c:pt>
                <c:pt idx="344">
                  <c:v>0.72573839662446693</c:v>
                </c:pt>
                <c:pt idx="345">
                  <c:v>0.72784810126581712</c:v>
                </c:pt>
                <c:pt idx="346">
                  <c:v>0.7299578059071673</c:v>
                </c:pt>
                <c:pt idx="347">
                  <c:v>0.73206751054851749</c:v>
                </c:pt>
                <c:pt idx="348">
                  <c:v>0.73417721518986767</c:v>
                </c:pt>
                <c:pt idx="349">
                  <c:v>0.73628691983121786</c:v>
                </c:pt>
                <c:pt idx="350">
                  <c:v>0.73839662447256804</c:v>
                </c:pt>
                <c:pt idx="351">
                  <c:v>0.74050632911391823</c:v>
                </c:pt>
                <c:pt idx="352">
                  <c:v>0.74261603375526841</c:v>
                </c:pt>
                <c:pt idx="353">
                  <c:v>0.7447257383966186</c:v>
                </c:pt>
                <c:pt idx="354">
                  <c:v>0.74683544303796878</c:v>
                </c:pt>
                <c:pt idx="355">
                  <c:v>0.74894514767931897</c:v>
                </c:pt>
                <c:pt idx="356">
                  <c:v>0.75105485232066915</c:v>
                </c:pt>
                <c:pt idx="357">
                  <c:v>0.75316455696201934</c:v>
                </c:pt>
                <c:pt idx="358">
                  <c:v>0.75527426160336952</c:v>
                </c:pt>
                <c:pt idx="359">
                  <c:v>0.75738396624471971</c:v>
                </c:pt>
                <c:pt idx="360">
                  <c:v>0.75949367088606989</c:v>
                </c:pt>
                <c:pt idx="361">
                  <c:v>0.76160337552742008</c:v>
                </c:pt>
                <c:pt idx="362">
                  <c:v>0.76371308016877026</c:v>
                </c:pt>
                <c:pt idx="363">
                  <c:v>0.76582278481012045</c:v>
                </c:pt>
                <c:pt idx="364">
                  <c:v>0.76793248945147063</c:v>
                </c:pt>
                <c:pt idx="365">
                  <c:v>0.77004219409282082</c:v>
                </c:pt>
                <c:pt idx="366">
                  <c:v>0.772151898734171</c:v>
                </c:pt>
                <c:pt idx="367">
                  <c:v>0.77426160337552119</c:v>
                </c:pt>
                <c:pt idx="368">
                  <c:v>0.77637130801687138</c:v>
                </c:pt>
                <c:pt idx="369">
                  <c:v>0.77848101265822156</c:v>
                </c:pt>
                <c:pt idx="370">
                  <c:v>0.78059071729957175</c:v>
                </c:pt>
                <c:pt idx="371">
                  <c:v>0.78270042194092193</c:v>
                </c:pt>
                <c:pt idx="372">
                  <c:v>0.78481012658227212</c:v>
                </c:pt>
                <c:pt idx="373">
                  <c:v>0.7869198312236223</c:v>
                </c:pt>
                <c:pt idx="374">
                  <c:v>0.78902953586497249</c:v>
                </c:pt>
                <c:pt idx="375">
                  <c:v>0.79113924050632267</c:v>
                </c:pt>
                <c:pt idx="376">
                  <c:v>0.79324894514767286</c:v>
                </c:pt>
                <c:pt idx="377">
                  <c:v>0.79535864978902304</c:v>
                </c:pt>
                <c:pt idx="378">
                  <c:v>0.79746835443037323</c:v>
                </c:pt>
                <c:pt idx="379">
                  <c:v>0.79957805907172341</c:v>
                </c:pt>
                <c:pt idx="380">
                  <c:v>0.8016877637130736</c:v>
                </c:pt>
                <c:pt idx="381">
                  <c:v>0.80379746835442378</c:v>
                </c:pt>
                <c:pt idx="382">
                  <c:v>0.80590717299577397</c:v>
                </c:pt>
                <c:pt idx="383">
                  <c:v>0.80801687763712415</c:v>
                </c:pt>
                <c:pt idx="384">
                  <c:v>0.81012658227847434</c:v>
                </c:pt>
                <c:pt idx="385">
                  <c:v>0.81223628691982452</c:v>
                </c:pt>
                <c:pt idx="386">
                  <c:v>0.81434599156117471</c:v>
                </c:pt>
                <c:pt idx="387">
                  <c:v>0.81645569620252489</c:v>
                </c:pt>
                <c:pt idx="388">
                  <c:v>0.81856540084387508</c:v>
                </c:pt>
                <c:pt idx="389">
                  <c:v>0.82067510548522526</c:v>
                </c:pt>
                <c:pt idx="390">
                  <c:v>0.82278481012657545</c:v>
                </c:pt>
                <c:pt idx="391">
                  <c:v>0.82489451476792564</c:v>
                </c:pt>
                <c:pt idx="392">
                  <c:v>0.82700421940927582</c:v>
                </c:pt>
                <c:pt idx="393">
                  <c:v>0.82911392405062601</c:v>
                </c:pt>
                <c:pt idx="394">
                  <c:v>0.83122362869197619</c:v>
                </c:pt>
                <c:pt idx="395">
                  <c:v>0.83333333333332638</c:v>
                </c:pt>
                <c:pt idx="396">
                  <c:v>0.83544303797467656</c:v>
                </c:pt>
                <c:pt idx="397">
                  <c:v>0.83755274261602675</c:v>
                </c:pt>
                <c:pt idx="398">
                  <c:v>0.83966244725737693</c:v>
                </c:pt>
                <c:pt idx="399">
                  <c:v>0.84177215189872712</c:v>
                </c:pt>
                <c:pt idx="400">
                  <c:v>0.8438818565400773</c:v>
                </c:pt>
                <c:pt idx="401">
                  <c:v>0.84599156118142749</c:v>
                </c:pt>
                <c:pt idx="402">
                  <c:v>0.84810126582277767</c:v>
                </c:pt>
                <c:pt idx="403">
                  <c:v>0.85021097046412786</c:v>
                </c:pt>
                <c:pt idx="404">
                  <c:v>0.85232067510547804</c:v>
                </c:pt>
                <c:pt idx="405">
                  <c:v>0.85443037974682823</c:v>
                </c:pt>
                <c:pt idx="406">
                  <c:v>0.85654008438817841</c:v>
                </c:pt>
                <c:pt idx="407">
                  <c:v>0.8586497890295286</c:v>
                </c:pt>
                <c:pt idx="408">
                  <c:v>0.86075949367087878</c:v>
                </c:pt>
                <c:pt idx="409">
                  <c:v>0.86286919831222897</c:v>
                </c:pt>
                <c:pt idx="410">
                  <c:v>0.86497890295357915</c:v>
                </c:pt>
                <c:pt idx="411">
                  <c:v>0.86708860759492934</c:v>
                </c:pt>
                <c:pt idx="412">
                  <c:v>0.86919831223627952</c:v>
                </c:pt>
                <c:pt idx="413">
                  <c:v>0.87130801687762971</c:v>
                </c:pt>
                <c:pt idx="414">
                  <c:v>0.87341772151897989</c:v>
                </c:pt>
                <c:pt idx="415">
                  <c:v>0.87552742616033008</c:v>
                </c:pt>
                <c:pt idx="416">
                  <c:v>0.87763713080168027</c:v>
                </c:pt>
                <c:pt idx="417">
                  <c:v>0.87974683544303045</c:v>
                </c:pt>
                <c:pt idx="418">
                  <c:v>0.88185654008438064</c:v>
                </c:pt>
                <c:pt idx="419">
                  <c:v>0.88396624472573082</c:v>
                </c:pt>
                <c:pt idx="420">
                  <c:v>0.88607594936708101</c:v>
                </c:pt>
                <c:pt idx="421">
                  <c:v>0.88818565400843119</c:v>
                </c:pt>
                <c:pt idx="422">
                  <c:v>0.89029535864978138</c:v>
                </c:pt>
                <c:pt idx="423">
                  <c:v>0.89240506329113156</c:v>
                </c:pt>
                <c:pt idx="424">
                  <c:v>0.89451476793248175</c:v>
                </c:pt>
                <c:pt idx="425">
                  <c:v>0.89662447257383193</c:v>
                </c:pt>
                <c:pt idx="426">
                  <c:v>0.89873417721518212</c:v>
                </c:pt>
                <c:pt idx="427">
                  <c:v>0.9008438818565323</c:v>
                </c:pt>
                <c:pt idx="428">
                  <c:v>0.90295358649788249</c:v>
                </c:pt>
                <c:pt idx="429">
                  <c:v>0.90506329113923267</c:v>
                </c:pt>
                <c:pt idx="430">
                  <c:v>0.90717299578058286</c:v>
                </c:pt>
                <c:pt idx="431">
                  <c:v>0.90928270042193304</c:v>
                </c:pt>
                <c:pt idx="432">
                  <c:v>0.91139240506328323</c:v>
                </c:pt>
                <c:pt idx="433">
                  <c:v>0.91350210970463341</c:v>
                </c:pt>
                <c:pt idx="434">
                  <c:v>0.9156118143459836</c:v>
                </c:pt>
                <c:pt idx="435">
                  <c:v>0.91772151898733378</c:v>
                </c:pt>
                <c:pt idx="436">
                  <c:v>0.91983122362868397</c:v>
                </c:pt>
                <c:pt idx="437">
                  <c:v>0.92194092827003415</c:v>
                </c:pt>
                <c:pt idx="438">
                  <c:v>0.92405063291138434</c:v>
                </c:pt>
                <c:pt idx="439">
                  <c:v>0.92616033755273452</c:v>
                </c:pt>
                <c:pt idx="440">
                  <c:v>0.92827004219408471</c:v>
                </c:pt>
                <c:pt idx="441">
                  <c:v>0.9303797468354349</c:v>
                </c:pt>
                <c:pt idx="442">
                  <c:v>0.93248945147678508</c:v>
                </c:pt>
                <c:pt idx="443">
                  <c:v>0.93459915611813527</c:v>
                </c:pt>
                <c:pt idx="444">
                  <c:v>0.93670886075948545</c:v>
                </c:pt>
                <c:pt idx="445">
                  <c:v>0.93881856540083564</c:v>
                </c:pt>
                <c:pt idx="446">
                  <c:v>0.94092827004218582</c:v>
                </c:pt>
                <c:pt idx="447">
                  <c:v>0.94303797468353601</c:v>
                </c:pt>
                <c:pt idx="448">
                  <c:v>0.94514767932488619</c:v>
                </c:pt>
                <c:pt idx="449">
                  <c:v>0.94725738396623638</c:v>
                </c:pt>
                <c:pt idx="450">
                  <c:v>0.94936708860758656</c:v>
                </c:pt>
                <c:pt idx="451">
                  <c:v>0.95147679324893675</c:v>
                </c:pt>
                <c:pt idx="452">
                  <c:v>0.95358649789028693</c:v>
                </c:pt>
                <c:pt idx="453">
                  <c:v>0.95569620253163712</c:v>
                </c:pt>
                <c:pt idx="454">
                  <c:v>0.9578059071729873</c:v>
                </c:pt>
                <c:pt idx="455">
                  <c:v>0.95991561181433749</c:v>
                </c:pt>
                <c:pt idx="456">
                  <c:v>0.96202531645568767</c:v>
                </c:pt>
                <c:pt idx="457">
                  <c:v>0.96413502109703786</c:v>
                </c:pt>
                <c:pt idx="458">
                  <c:v>0.96624472573838804</c:v>
                </c:pt>
                <c:pt idx="459">
                  <c:v>0.96835443037973823</c:v>
                </c:pt>
                <c:pt idx="460">
                  <c:v>0.97046413502108841</c:v>
                </c:pt>
                <c:pt idx="461">
                  <c:v>0.9725738396624386</c:v>
                </c:pt>
                <c:pt idx="462">
                  <c:v>0.97468354430378878</c:v>
                </c:pt>
                <c:pt idx="463">
                  <c:v>0.97679324894513897</c:v>
                </c:pt>
                <c:pt idx="464">
                  <c:v>0.97890295358648916</c:v>
                </c:pt>
                <c:pt idx="465">
                  <c:v>0.98101265822783934</c:v>
                </c:pt>
                <c:pt idx="466">
                  <c:v>0.98312236286918953</c:v>
                </c:pt>
                <c:pt idx="467">
                  <c:v>0.98523206751053971</c:v>
                </c:pt>
                <c:pt idx="468">
                  <c:v>0.9873417721518899</c:v>
                </c:pt>
                <c:pt idx="469">
                  <c:v>0.98945147679324008</c:v>
                </c:pt>
                <c:pt idx="470">
                  <c:v>0.99156118143459027</c:v>
                </c:pt>
                <c:pt idx="471">
                  <c:v>0.99367088607594045</c:v>
                </c:pt>
                <c:pt idx="472">
                  <c:v>0.99578059071729064</c:v>
                </c:pt>
                <c:pt idx="473">
                  <c:v>0.99789029535864082</c:v>
                </c:pt>
                <c:pt idx="474">
                  <c:v>0.99999999999999101</c:v>
                </c:pt>
              </c:numCache>
            </c:numRef>
          </c:xVal>
          <c:yVal>
            <c:numRef>
              <c:f>Megoldás!$J$2:$J$476</c:f>
              <c:numCache>
                <c:formatCode>#,##0.0000</c:formatCode>
                <c:ptCount val="475"/>
                <c:pt idx="0" formatCode="#,##0">
                  <c:v>0</c:v>
                </c:pt>
                <c:pt idx="1">
                  <c:v>9.6537668845148982E-4</c:v>
                </c:pt>
                <c:pt idx="2">
                  <c:v>1.9399474406025176E-3</c:v>
                </c:pt>
                <c:pt idx="3">
                  <c:v>2.9329063201526213E-3</c:v>
                </c:pt>
                <c:pt idx="4">
                  <c:v>3.9258651997027254E-3</c:v>
                </c:pt>
                <c:pt idx="5">
                  <c:v>4.9188240792528296E-3</c:v>
                </c:pt>
                <c:pt idx="6">
                  <c:v>5.9209770225024713E-3</c:v>
                </c:pt>
                <c:pt idx="7">
                  <c:v>6.9323240294516513E-3</c:v>
                </c:pt>
                <c:pt idx="8">
                  <c:v>7.9528651001003689E-3</c:v>
                </c:pt>
                <c:pt idx="9">
                  <c:v>8.982600234448624E-3</c:v>
                </c:pt>
                <c:pt idx="10">
                  <c:v>1.0021529432496418E-2</c:v>
                </c:pt>
                <c:pt idx="11">
                  <c:v>1.1060458630544213E-2</c:v>
                </c:pt>
                <c:pt idx="12">
                  <c:v>1.2099387828592007E-2</c:v>
                </c:pt>
                <c:pt idx="13">
                  <c:v>1.3147511090339339E-2</c:v>
                </c:pt>
                <c:pt idx="14">
                  <c:v>1.4195634352086671E-2</c:v>
                </c:pt>
                <c:pt idx="15">
                  <c:v>1.525295167753354E-2</c:v>
                </c:pt>
                <c:pt idx="16">
                  <c:v>1.6319463066679949E-2</c:v>
                </c:pt>
                <c:pt idx="17">
                  <c:v>1.7385974455826358E-2</c:v>
                </c:pt>
                <c:pt idx="18">
                  <c:v>1.8470873972371842E-2</c:v>
                </c:pt>
                <c:pt idx="19">
                  <c:v>1.958335568001594E-2</c:v>
                </c:pt>
                <c:pt idx="20">
                  <c:v>2.0695837387660038E-2</c:v>
                </c:pt>
                <c:pt idx="21">
                  <c:v>2.1826707222703211E-2</c:v>
                </c:pt>
                <c:pt idx="22">
                  <c:v>2.2975965185145459E-2</c:v>
                </c:pt>
                <c:pt idx="23">
                  <c:v>2.4152805338686321E-2</c:v>
                </c:pt>
                <c:pt idx="24">
                  <c:v>2.5329645492227184E-2</c:v>
                </c:pt>
                <c:pt idx="25">
                  <c:v>2.6534067836866661E-2</c:v>
                </c:pt>
                <c:pt idx="26">
                  <c:v>2.7738490181506138E-2</c:v>
                </c:pt>
                <c:pt idx="27">
                  <c:v>2.8942912526145614E-2</c:v>
                </c:pt>
                <c:pt idx="28">
                  <c:v>3.0147334870785091E-2</c:v>
                </c:pt>
                <c:pt idx="29">
                  <c:v>3.1351757215424568E-2</c:v>
                </c:pt>
                <c:pt idx="30">
                  <c:v>3.2556179560064048E-2</c:v>
                </c:pt>
                <c:pt idx="31">
                  <c:v>3.3769795968403064E-2</c:v>
                </c:pt>
                <c:pt idx="32">
                  <c:v>3.4992606440441616E-2</c:v>
                </c:pt>
                <c:pt idx="33">
                  <c:v>3.6215416912480168E-2</c:v>
                </c:pt>
                <c:pt idx="34">
                  <c:v>3.7447421448218263E-2</c:v>
                </c:pt>
                <c:pt idx="35">
                  <c:v>3.8679425983956357E-2</c:v>
                </c:pt>
                <c:pt idx="36">
                  <c:v>3.9929818647093523E-2</c:v>
                </c:pt>
                <c:pt idx="37">
                  <c:v>4.118021131023069E-2</c:v>
                </c:pt>
                <c:pt idx="38">
                  <c:v>4.2430603973367856E-2</c:v>
                </c:pt>
                <c:pt idx="39">
                  <c:v>4.3690190700204565E-2</c:v>
                </c:pt>
                <c:pt idx="40">
                  <c:v>4.4958971490740809E-2</c:v>
                </c:pt>
                <c:pt idx="41">
                  <c:v>4.6227752281277054E-2</c:v>
                </c:pt>
                <c:pt idx="42">
                  <c:v>4.7505727135512835E-2</c:v>
                </c:pt>
                <c:pt idx="43">
                  <c:v>4.8783701989748615E-2</c:v>
                </c:pt>
                <c:pt idx="44">
                  <c:v>5.0061676843984396E-2</c:v>
                </c:pt>
                <c:pt idx="45">
                  <c:v>5.1339651698220176E-2</c:v>
                </c:pt>
                <c:pt idx="46">
                  <c:v>5.2617626552455957E-2</c:v>
                </c:pt>
                <c:pt idx="47">
                  <c:v>5.3904795470391273E-2</c:v>
                </c:pt>
                <c:pt idx="48">
                  <c:v>5.5191964388326589E-2</c:v>
                </c:pt>
                <c:pt idx="49">
                  <c:v>5.6488327369961448E-2</c:v>
                </c:pt>
                <c:pt idx="50">
                  <c:v>5.7784690351596307E-2</c:v>
                </c:pt>
                <c:pt idx="51">
                  <c:v>5.9090247396930702E-2</c:v>
                </c:pt>
                <c:pt idx="52">
                  <c:v>6.0395804442265097E-2</c:v>
                </c:pt>
                <c:pt idx="53">
                  <c:v>6.1701361487599492E-2</c:v>
                </c:pt>
                <c:pt idx="54">
                  <c:v>6.3006918532933887E-2</c:v>
                </c:pt>
                <c:pt idx="55">
                  <c:v>6.4321669641967824E-2</c:v>
                </c:pt>
                <c:pt idx="56">
                  <c:v>6.5636420751001762E-2</c:v>
                </c:pt>
                <c:pt idx="57">
                  <c:v>6.6951171860035699E-2</c:v>
                </c:pt>
                <c:pt idx="58">
                  <c:v>6.8275117032769173E-2</c:v>
                </c:pt>
                <c:pt idx="59">
                  <c:v>6.9599062205502646E-2</c:v>
                </c:pt>
                <c:pt idx="60">
                  <c:v>7.0923007378236119E-2</c:v>
                </c:pt>
                <c:pt idx="61">
                  <c:v>7.2256146614669128E-2</c:v>
                </c:pt>
                <c:pt idx="62">
                  <c:v>7.3589285851102137E-2</c:v>
                </c:pt>
                <c:pt idx="63">
                  <c:v>7.4922425087535147E-2</c:v>
                </c:pt>
                <c:pt idx="64">
                  <c:v>7.6264758387667692E-2</c:v>
                </c:pt>
                <c:pt idx="65">
                  <c:v>7.7607091687800236E-2</c:v>
                </c:pt>
                <c:pt idx="66">
                  <c:v>7.8949424987932781E-2</c:v>
                </c:pt>
                <c:pt idx="67">
                  <c:v>8.0291758288065326E-2</c:v>
                </c:pt>
                <c:pt idx="68">
                  <c:v>8.1634091588197871E-2</c:v>
                </c:pt>
                <c:pt idx="69">
                  <c:v>8.2985618952029952E-2</c:v>
                </c:pt>
                <c:pt idx="70">
                  <c:v>8.4337146315862033E-2</c:v>
                </c:pt>
                <c:pt idx="71">
                  <c:v>8.5688673679694113E-2</c:v>
                </c:pt>
                <c:pt idx="72">
                  <c:v>8.7040201043526194E-2</c:v>
                </c:pt>
                <c:pt idx="73">
                  <c:v>8.8400922471057825E-2</c:v>
                </c:pt>
                <c:pt idx="74">
                  <c:v>8.9761643898589455E-2</c:v>
                </c:pt>
                <c:pt idx="75">
                  <c:v>9.1122365326121085E-2</c:v>
                </c:pt>
                <c:pt idx="76">
                  <c:v>9.2492280817352251E-2</c:v>
                </c:pt>
                <c:pt idx="77">
                  <c:v>9.3862196308583418E-2</c:v>
                </c:pt>
                <c:pt idx="78">
                  <c:v>9.5232111799814584E-2</c:v>
                </c:pt>
                <c:pt idx="79">
                  <c:v>9.660202729104575E-2</c:v>
                </c:pt>
                <c:pt idx="80">
                  <c:v>9.7971942782276916E-2</c:v>
                </c:pt>
                <c:pt idx="81">
                  <c:v>9.9341858273508082E-2</c:v>
                </c:pt>
                <c:pt idx="82">
                  <c:v>0.10072096782843878</c:v>
                </c:pt>
                <c:pt idx="83">
                  <c:v>0.10210007738336949</c:v>
                </c:pt>
                <c:pt idx="84">
                  <c:v>0.10347918693830019</c:v>
                </c:pt>
                <c:pt idx="85">
                  <c:v>0.10485829649323089</c:v>
                </c:pt>
                <c:pt idx="86">
                  <c:v>0.10623740604816159</c:v>
                </c:pt>
                <c:pt idx="87">
                  <c:v>0.10761651560309229</c:v>
                </c:pt>
                <c:pt idx="88">
                  <c:v>0.108995625158023</c:v>
                </c:pt>
                <c:pt idx="89">
                  <c:v>0.11038392877665323</c:v>
                </c:pt>
                <c:pt idx="90">
                  <c:v>0.11177223239528347</c:v>
                </c:pt>
                <c:pt idx="91">
                  <c:v>0.11316973007761325</c:v>
                </c:pt>
                <c:pt idx="92">
                  <c:v>0.11456722775994302</c:v>
                </c:pt>
                <c:pt idx="93">
                  <c:v>0.11597391950597233</c:v>
                </c:pt>
                <c:pt idx="94">
                  <c:v>0.11738061125200164</c:v>
                </c:pt>
                <c:pt idx="95">
                  <c:v>0.11878730299803095</c:v>
                </c:pt>
                <c:pt idx="96">
                  <c:v>0.12019399474406026</c:v>
                </c:pt>
                <c:pt idx="97">
                  <c:v>0.1216098805537891</c:v>
                </c:pt>
                <c:pt idx="98">
                  <c:v>0.12302576636351795</c:v>
                </c:pt>
                <c:pt idx="99">
                  <c:v>0.12444165217324679</c:v>
                </c:pt>
                <c:pt idx="100">
                  <c:v>0.12585753798297564</c:v>
                </c:pt>
                <c:pt idx="101">
                  <c:v>0.12728261785640402</c:v>
                </c:pt>
                <c:pt idx="102">
                  <c:v>0.1287076977298324</c:v>
                </c:pt>
                <c:pt idx="103">
                  <c:v>0.13014197166696032</c:v>
                </c:pt>
                <c:pt idx="104">
                  <c:v>0.13157624560408823</c:v>
                </c:pt>
                <c:pt idx="105">
                  <c:v>0.13301051954121615</c:v>
                </c:pt>
                <c:pt idx="106">
                  <c:v>0.13444479347834407</c:v>
                </c:pt>
                <c:pt idx="107">
                  <c:v>0.13588826147917152</c:v>
                </c:pt>
                <c:pt idx="108">
                  <c:v>0.13733172947999897</c:v>
                </c:pt>
                <c:pt idx="109">
                  <c:v>0.13878439154452599</c:v>
                </c:pt>
                <c:pt idx="110">
                  <c:v>0.140237053609053</c:v>
                </c:pt>
                <c:pt idx="111">
                  <c:v>0.14169890973727955</c:v>
                </c:pt>
                <c:pt idx="112">
                  <c:v>0.14316076586550611</c:v>
                </c:pt>
                <c:pt idx="113">
                  <c:v>0.14463181605743219</c:v>
                </c:pt>
                <c:pt idx="114">
                  <c:v>0.14610286624935828</c:v>
                </c:pt>
                <c:pt idx="115">
                  <c:v>0.14757391644128437</c:v>
                </c:pt>
                <c:pt idx="116">
                  <c:v>0.14904496663321046</c:v>
                </c:pt>
                <c:pt idx="117">
                  <c:v>0.15051601682513654</c:v>
                </c:pt>
                <c:pt idx="118">
                  <c:v>0.15198706701706263</c:v>
                </c:pt>
                <c:pt idx="119">
                  <c:v>0.15345811720898872</c:v>
                </c:pt>
                <c:pt idx="120">
                  <c:v>0.15492916740091481</c:v>
                </c:pt>
                <c:pt idx="121">
                  <c:v>0.15640941165654043</c:v>
                </c:pt>
                <c:pt idx="122">
                  <c:v>0.15788965591216605</c:v>
                </c:pt>
                <c:pt idx="123">
                  <c:v>0.15936990016779168</c:v>
                </c:pt>
                <c:pt idx="124">
                  <c:v>0.1608501444234173</c:v>
                </c:pt>
                <c:pt idx="125">
                  <c:v>0.16233958274274246</c:v>
                </c:pt>
                <c:pt idx="126">
                  <c:v>0.16382902106206762</c:v>
                </c:pt>
                <c:pt idx="127">
                  <c:v>0.16531845938139278</c:v>
                </c:pt>
                <c:pt idx="128">
                  <c:v>0.16680789770071794</c:v>
                </c:pt>
                <c:pt idx="129">
                  <c:v>0.16830653008374263</c:v>
                </c:pt>
                <c:pt idx="130">
                  <c:v>0.16980516246676733</c:v>
                </c:pt>
                <c:pt idx="131">
                  <c:v>0.17130379484979202</c:v>
                </c:pt>
                <c:pt idx="132">
                  <c:v>0.17280242723281672</c:v>
                </c:pt>
                <c:pt idx="133">
                  <c:v>0.17430105961584141</c:v>
                </c:pt>
                <c:pt idx="134">
                  <c:v>0.17579969199886611</c:v>
                </c:pt>
                <c:pt idx="135">
                  <c:v>0.1772983243818908</c:v>
                </c:pt>
                <c:pt idx="136">
                  <c:v>0.1787969567649155</c:v>
                </c:pt>
                <c:pt idx="137">
                  <c:v>0.18030478321163973</c:v>
                </c:pt>
                <c:pt idx="138">
                  <c:v>0.18181260965836396</c:v>
                </c:pt>
                <c:pt idx="139">
                  <c:v>0.18332963016878773</c:v>
                </c:pt>
                <c:pt idx="140">
                  <c:v>0.18484665067921149</c:v>
                </c:pt>
                <c:pt idx="141">
                  <c:v>0.18636367118963526</c:v>
                </c:pt>
                <c:pt idx="142">
                  <c:v>0.18788069170005903</c:v>
                </c:pt>
                <c:pt idx="143">
                  <c:v>0.18940690627418233</c:v>
                </c:pt>
                <c:pt idx="144">
                  <c:v>0.19094231491200517</c:v>
                </c:pt>
                <c:pt idx="145">
                  <c:v>0.19247772354982801</c:v>
                </c:pt>
                <c:pt idx="146">
                  <c:v>0.19401313218765084</c:v>
                </c:pt>
                <c:pt idx="147">
                  <c:v>0.19554854082547368</c:v>
                </c:pt>
                <c:pt idx="148">
                  <c:v>0.19709314352699606</c:v>
                </c:pt>
                <c:pt idx="149">
                  <c:v>0.19863774622851843</c:v>
                </c:pt>
                <c:pt idx="150">
                  <c:v>0.2001823489300408</c:v>
                </c:pt>
                <c:pt idx="151">
                  <c:v>0.20172695163156318</c:v>
                </c:pt>
                <c:pt idx="152">
                  <c:v>0.20327155433308555</c:v>
                </c:pt>
                <c:pt idx="153">
                  <c:v>0.20482535109830746</c:v>
                </c:pt>
                <c:pt idx="154">
                  <c:v>0.20637914786352937</c:v>
                </c:pt>
                <c:pt idx="155">
                  <c:v>0.20794213869245085</c:v>
                </c:pt>
                <c:pt idx="156">
                  <c:v>0.20950512952137232</c:v>
                </c:pt>
                <c:pt idx="157">
                  <c:v>0.21106812035029379</c:v>
                </c:pt>
                <c:pt idx="158">
                  <c:v>0.21263111117921527</c:v>
                </c:pt>
                <c:pt idx="159">
                  <c:v>0.21420329607183627</c:v>
                </c:pt>
                <c:pt idx="160">
                  <c:v>0.21577548096445728</c:v>
                </c:pt>
                <c:pt idx="161">
                  <c:v>0.21735685992077783</c:v>
                </c:pt>
                <c:pt idx="162">
                  <c:v>0.21893823887709837</c:v>
                </c:pt>
                <c:pt idx="163">
                  <c:v>0.22052881189711845</c:v>
                </c:pt>
                <c:pt idx="164">
                  <c:v>0.22211938491713853</c:v>
                </c:pt>
                <c:pt idx="165">
                  <c:v>0.22370995793715862</c:v>
                </c:pt>
                <c:pt idx="166">
                  <c:v>0.2253005309571787</c:v>
                </c:pt>
                <c:pt idx="167">
                  <c:v>0.22690029804089831</c:v>
                </c:pt>
                <c:pt idx="168">
                  <c:v>0.22850006512461793</c:v>
                </c:pt>
                <c:pt idx="169">
                  <c:v>0.23010902627203708</c:v>
                </c:pt>
                <c:pt idx="170">
                  <c:v>0.23171798741945623</c:v>
                </c:pt>
                <c:pt idx="171">
                  <c:v>0.23332694856687539</c:v>
                </c:pt>
                <c:pt idx="172">
                  <c:v>0.23493590971429454</c:v>
                </c:pt>
                <c:pt idx="173">
                  <c:v>0.23654487086171369</c:v>
                </c:pt>
                <c:pt idx="174">
                  <c:v>0.23815383200913284</c:v>
                </c:pt>
                <c:pt idx="175">
                  <c:v>0.239762793156552</c:v>
                </c:pt>
                <c:pt idx="176">
                  <c:v>0.24138094836767068</c:v>
                </c:pt>
                <c:pt idx="177">
                  <c:v>0.24299910357878937</c:v>
                </c:pt>
                <c:pt idx="178">
                  <c:v>0.24461725878990806</c:v>
                </c:pt>
                <c:pt idx="179">
                  <c:v>0.24623541400102675</c:v>
                </c:pt>
                <c:pt idx="180">
                  <c:v>0.24786276327584497</c:v>
                </c:pt>
                <c:pt idx="181">
                  <c:v>0.2494901125506632</c:v>
                </c:pt>
                <c:pt idx="182">
                  <c:v>0.25111746182548145</c:v>
                </c:pt>
                <c:pt idx="183">
                  <c:v>0.25274481110029967</c:v>
                </c:pt>
                <c:pt idx="184">
                  <c:v>0.2543721603751179</c:v>
                </c:pt>
                <c:pt idx="185">
                  <c:v>0.25600870371363565</c:v>
                </c:pt>
                <c:pt idx="186">
                  <c:v>0.25764524705215341</c:v>
                </c:pt>
                <c:pt idx="187">
                  <c:v>0.25928179039067117</c:v>
                </c:pt>
                <c:pt idx="188">
                  <c:v>0.26091833372918893</c:v>
                </c:pt>
                <c:pt idx="189">
                  <c:v>0.26255487706770669</c:v>
                </c:pt>
                <c:pt idx="190">
                  <c:v>0.26419142040622445</c:v>
                </c:pt>
                <c:pt idx="191">
                  <c:v>0.26582796374474221</c:v>
                </c:pt>
                <c:pt idx="192">
                  <c:v>0.26747370114695951</c:v>
                </c:pt>
                <c:pt idx="193">
                  <c:v>0.2691194385491768</c:v>
                </c:pt>
                <c:pt idx="194">
                  <c:v>0.27077437001509364</c:v>
                </c:pt>
                <c:pt idx="195">
                  <c:v>0.27242930148101047</c:v>
                </c:pt>
                <c:pt idx="196">
                  <c:v>0.2740842329469273</c:v>
                </c:pt>
                <c:pt idx="197">
                  <c:v>0.27574835847654366</c:v>
                </c:pt>
                <c:pt idx="198">
                  <c:v>0.27741248400616003</c:v>
                </c:pt>
                <c:pt idx="199">
                  <c:v>0.27908580359947593</c:v>
                </c:pt>
                <c:pt idx="200">
                  <c:v>0.28075912319279184</c:v>
                </c:pt>
                <c:pt idx="201">
                  <c:v>0.28243244278610774</c:v>
                </c:pt>
                <c:pt idx="202">
                  <c:v>0.28410576237942364</c:v>
                </c:pt>
                <c:pt idx="203">
                  <c:v>0.28577908197273955</c:v>
                </c:pt>
                <c:pt idx="204">
                  <c:v>0.28746159562975498</c:v>
                </c:pt>
                <c:pt idx="205">
                  <c:v>0.28914410928677042</c:v>
                </c:pt>
                <c:pt idx="206">
                  <c:v>0.29082662294378586</c:v>
                </c:pt>
                <c:pt idx="207">
                  <c:v>0.2925091366008013</c:v>
                </c:pt>
                <c:pt idx="208">
                  <c:v>0.29419165025781674</c:v>
                </c:pt>
                <c:pt idx="209">
                  <c:v>0.29588335797853171</c:v>
                </c:pt>
                <c:pt idx="210">
                  <c:v>0.29757506569924669</c:v>
                </c:pt>
                <c:pt idx="211">
                  <c:v>0.2992759674836612</c:v>
                </c:pt>
                <c:pt idx="212">
                  <c:v>0.30097686926807571</c:v>
                </c:pt>
                <c:pt idx="213">
                  <c:v>0.30267777105249022</c:v>
                </c:pt>
                <c:pt idx="214">
                  <c:v>0.30437867283690473</c:v>
                </c:pt>
                <c:pt idx="215">
                  <c:v>0.30607957462131924</c:v>
                </c:pt>
                <c:pt idx="216">
                  <c:v>0.30778047640573375</c:v>
                </c:pt>
                <c:pt idx="217">
                  <c:v>0.30948137819014826</c:v>
                </c:pt>
                <c:pt idx="218">
                  <c:v>0.31119147403826231</c:v>
                </c:pt>
                <c:pt idx="219">
                  <c:v>0.31290156988637635</c:v>
                </c:pt>
                <c:pt idx="220">
                  <c:v>0.3146116657344904</c:v>
                </c:pt>
                <c:pt idx="221">
                  <c:v>0.31632176158260444</c:v>
                </c:pt>
                <c:pt idx="222">
                  <c:v>0.31804105149441803</c:v>
                </c:pt>
                <c:pt idx="223">
                  <c:v>0.31976034140623161</c:v>
                </c:pt>
                <c:pt idx="224">
                  <c:v>0.32147963131804519</c:v>
                </c:pt>
                <c:pt idx="225">
                  <c:v>0.32320811529355831</c:v>
                </c:pt>
                <c:pt idx="226">
                  <c:v>0.32494579333277102</c:v>
                </c:pt>
                <c:pt idx="227">
                  <c:v>0.32668347137198372</c:v>
                </c:pt>
                <c:pt idx="228">
                  <c:v>0.32842114941119643</c:v>
                </c:pt>
                <c:pt idx="229">
                  <c:v>0.33016802151410868</c:v>
                </c:pt>
                <c:pt idx="230">
                  <c:v>0.33191489361702092</c:v>
                </c:pt>
                <c:pt idx="231">
                  <c:v>0.33366176571993317</c:v>
                </c:pt>
                <c:pt idx="232">
                  <c:v>0.33540863782284541</c:v>
                </c:pt>
                <c:pt idx="233">
                  <c:v>0.33715550992575766</c:v>
                </c:pt>
                <c:pt idx="234">
                  <c:v>0.3389023820286699</c:v>
                </c:pt>
                <c:pt idx="235">
                  <c:v>0.34065844819528168</c:v>
                </c:pt>
                <c:pt idx="236">
                  <c:v>0.342423708425593</c:v>
                </c:pt>
                <c:pt idx="237">
                  <c:v>0.34418896865590431</c:v>
                </c:pt>
                <c:pt idx="238">
                  <c:v>0.34596342294991517</c:v>
                </c:pt>
                <c:pt idx="239">
                  <c:v>0.34774707130762555</c:v>
                </c:pt>
                <c:pt idx="240">
                  <c:v>0.34953071966533594</c:v>
                </c:pt>
                <c:pt idx="241">
                  <c:v>0.35131436802304633</c:v>
                </c:pt>
                <c:pt idx="242">
                  <c:v>0.35309801638075672</c:v>
                </c:pt>
                <c:pt idx="243">
                  <c:v>0.35488166473846711</c:v>
                </c:pt>
                <c:pt idx="244">
                  <c:v>0.35666899072165731</c:v>
                </c:pt>
                <c:pt idx="245">
                  <c:v>0.35846183314306723</c:v>
                </c:pt>
                <c:pt idx="246">
                  <c:v>0.36025467556447716</c:v>
                </c:pt>
                <c:pt idx="247">
                  <c:v>0.3620530344241068</c:v>
                </c:pt>
                <c:pt idx="248">
                  <c:v>0.36385507090921626</c:v>
                </c:pt>
                <c:pt idx="249">
                  <c:v>0.36565710739432572</c:v>
                </c:pt>
                <c:pt idx="250">
                  <c:v>0.36745914387943518</c:v>
                </c:pt>
                <c:pt idx="251">
                  <c:v>0.36926118036454464</c:v>
                </c:pt>
                <c:pt idx="252">
                  <c:v>0.3710632168496541</c:v>
                </c:pt>
                <c:pt idx="253">
                  <c:v>0.37287444739846309</c:v>
                </c:pt>
                <c:pt idx="254">
                  <c:v>0.37469487201097162</c:v>
                </c:pt>
                <c:pt idx="255">
                  <c:v>0.37652449068717969</c:v>
                </c:pt>
                <c:pt idx="256">
                  <c:v>0.37835410936338776</c:v>
                </c:pt>
                <c:pt idx="257">
                  <c:v>0.38018372803959583</c:v>
                </c:pt>
                <c:pt idx="258">
                  <c:v>0.38201334671580389</c:v>
                </c:pt>
                <c:pt idx="259">
                  <c:v>0.38385215945571149</c:v>
                </c:pt>
                <c:pt idx="260">
                  <c:v>0.3856909721956191</c:v>
                </c:pt>
                <c:pt idx="261">
                  <c:v>0.3875297849355267</c:v>
                </c:pt>
                <c:pt idx="262">
                  <c:v>0.3893685976754343</c:v>
                </c:pt>
                <c:pt idx="263">
                  <c:v>0.39120741041534191</c:v>
                </c:pt>
                <c:pt idx="264">
                  <c:v>0.39305541721894904</c:v>
                </c:pt>
                <c:pt idx="265">
                  <c:v>0.39490342402255618</c:v>
                </c:pt>
                <c:pt idx="266">
                  <c:v>0.39675878607712295</c:v>
                </c:pt>
                <c:pt idx="267">
                  <c:v>0.39861598694442962</c:v>
                </c:pt>
                <c:pt idx="268">
                  <c:v>0.4004731878117363</c:v>
                </c:pt>
                <c:pt idx="269">
                  <c:v>0.40233038867904297</c:v>
                </c:pt>
                <c:pt idx="270">
                  <c:v>0.40418758954634965</c:v>
                </c:pt>
                <c:pt idx="271">
                  <c:v>0.40605398447735586</c:v>
                </c:pt>
                <c:pt idx="272">
                  <c:v>0.4079295734720616</c:v>
                </c:pt>
                <c:pt idx="273">
                  <c:v>0.40980516246676735</c:v>
                </c:pt>
                <c:pt idx="274">
                  <c:v>0.41168075146147309</c:v>
                </c:pt>
                <c:pt idx="275">
                  <c:v>0.41356553451987837</c:v>
                </c:pt>
                <c:pt idx="276">
                  <c:v>0.41545031757828366</c:v>
                </c:pt>
                <c:pt idx="277">
                  <c:v>0.41733510063668894</c:v>
                </c:pt>
                <c:pt idx="278">
                  <c:v>0.41921988369509422</c:v>
                </c:pt>
                <c:pt idx="279">
                  <c:v>0.4211046667534995</c:v>
                </c:pt>
                <c:pt idx="280">
                  <c:v>0.42298944981190478</c:v>
                </c:pt>
                <c:pt idx="281">
                  <c:v>0.42487423287031006</c:v>
                </c:pt>
                <c:pt idx="282">
                  <c:v>0.42675901592871535</c:v>
                </c:pt>
                <c:pt idx="283">
                  <c:v>0.42864379898712063</c:v>
                </c:pt>
                <c:pt idx="284">
                  <c:v>0.43052858204552591</c:v>
                </c:pt>
                <c:pt idx="285">
                  <c:v>0.43241336510393119</c:v>
                </c:pt>
                <c:pt idx="286">
                  <c:v>0.43429814816233647</c:v>
                </c:pt>
                <c:pt idx="287">
                  <c:v>0.43618293122074175</c:v>
                </c:pt>
                <c:pt idx="288">
                  <c:v>0.43807690834284657</c:v>
                </c:pt>
                <c:pt idx="289">
                  <c:v>0.43997088546495139</c:v>
                </c:pt>
                <c:pt idx="290">
                  <c:v>0.44186486258705621</c:v>
                </c:pt>
                <c:pt idx="291">
                  <c:v>0.44376803377286056</c:v>
                </c:pt>
                <c:pt idx="292">
                  <c:v>0.44568039902236445</c:v>
                </c:pt>
                <c:pt idx="293">
                  <c:v>0.44759276427186834</c:v>
                </c:pt>
                <c:pt idx="294">
                  <c:v>0.44950512952137223</c:v>
                </c:pt>
                <c:pt idx="295">
                  <c:v>0.45142668883457565</c:v>
                </c:pt>
                <c:pt idx="296">
                  <c:v>0.45334824814777908</c:v>
                </c:pt>
                <c:pt idx="297">
                  <c:v>0.4552698074609825</c:v>
                </c:pt>
                <c:pt idx="298">
                  <c:v>0.45720056083788546</c:v>
                </c:pt>
                <c:pt idx="299">
                  <c:v>0.45913131421478842</c:v>
                </c:pt>
                <c:pt idx="300">
                  <c:v>0.46106206759169138</c:v>
                </c:pt>
                <c:pt idx="301">
                  <c:v>0.46300201503229388</c:v>
                </c:pt>
                <c:pt idx="302">
                  <c:v>0.46494196247289638</c:v>
                </c:pt>
                <c:pt idx="303">
                  <c:v>0.46688190991349887</c:v>
                </c:pt>
                <c:pt idx="304">
                  <c:v>0.46882185735410137</c:v>
                </c:pt>
                <c:pt idx="305">
                  <c:v>0.47078019292210294</c:v>
                </c:pt>
                <c:pt idx="306">
                  <c:v>0.4727385284901045</c:v>
                </c:pt>
                <c:pt idx="307">
                  <c:v>0.47469686405810607</c:v>
                </c:pt>
                <c:pt idx="308">
                  <c:v>0.47665519962610764</c:v>
                </c:pt>
                <c:pt idx="309">
                  <c:v>0.4786227292578088</c:v>
                </c:pt>
                <c:pt idx="310">
                  <c:v>0.48060864701690903</c:v>
                </c:pt>
                <c:pt idx="311">
                  <c:v>0.4826037588397088</c:v>
                </c:pt>
                <c:pt idx="312">
                  <c:v>0.48459887066250856</c:v>
                </c:pt>
                <c:pt idx="313">
                  <c:v>0.48659398248530833</c:v>
                </c:pt>
                <c:pt idx="314">
                  <c:v>0.48860748243550717</c:v>
                </c:pt>
                <c:pt idx="315">
                  <c:v>0.49063017644940554</c:v>
                </c:pt>
                <c:pt idx="316">
                  <c:v>0.49266206452700345</c:v>
                </c:pt>
                <c:pt idx="317">
                  <c:v>0.4947031466683009</c:v>
                </c:pt>
                <c:pt idx="318">
                  <c:v>0.49674422880959834</c:v>
                </c:pt>
                <c:pt idx="319">
                  <c:v>0.49878531095089579</c:v>
                </c:pt>
                <c:pt idx="320">
                  <c:v>0.50083558715589271</c:v>
                </c:pt>
                <c:pt idx="321">
                  <c:v>0.50289137979910936</c:v>
                </c:pt>
                <c:pt idx="322">
                  <c:v>0.50496004413150541</c:v>
                </c:pt>
                <c:pt idx="323">
                  <c:v>0.50703790252760095</c:v>
                </c:pt>
                <c:pt idx="324">
                  <c:v>0.50911576092369648</c:v>
                </c:pt>
                <c:pt idx="325">
                  <c:v>0.51119361931979201</c:v>
                </c:pt>
                <c:pt idx="326">
                  <c:v>0.51327147771588755</c:v>
                </c:pt>
                <c:pt idx="327">
                  <c:v>0.51534933611198308</c:v>
                </c:pt>
                <c:pt idx="328">
                  <c:v>0.51742719450807861</c:v>
                </c:pt>
                <c:pt idx="329">
                  <c:v>0.51953631272075262</c:v>
                </c:pt>
                <c:pt idx="330">
                  <c:v>0.52165094737164641</c:v>
                </c:pt>
                <c:pt idx="331">
                  <c:v>0.5237655820225402</c:v>
                </c:pt>
                <c:pt idx="332">
                  <c:v>0.52588021667343399</c:v>
                </c:pt>
                <c:pt idx="333">
                  <c:v>0.52799485132432777</c:v>
                </c:pt>
                <c:pt idx="334">
                  <c:v>0.53010948597522156</c:v>
                </c:pt>
                <c:pt idx="335">
                  <c:v>0.53223147587707498</c:v>
                </c:pt>
                <c:pt idx="336">
                  <c:v>0.53436449865536784</c:v>
                </c:pt>
                <c:pt idx="337">
                  <c:v>0.5364975214336607</c:v>
                </c:pt>
                <c:pt idx="338">
                  <c:v>0.53863973827565303</c:v>
                </c:pt>
                <c:pt idx="339">
                  <c:v>0.54079114918134497</c:v>
                </c:pt>
                <c:pt idx="340">
                  <c:v>0.5429425600870369</c:v>
                </c:pt>
                <c:pt idx="341">
                  <c:v>0.54510316505642831</c:v>
                </c:pt>
                <c:pt idx="342">
                  <c:v>0.54726377002581972</c:v>
                </c:pt>
                <c:pt idx="343">
                  <c:v>0.54942437499521113</c:v>
                </c:pt>
                <c:pt idx="344">
                  <c:v>0.55158497996460254</c:v>
                </c:pt>
                <c:pt idx="345">
                  <c:v>0.55376397306139302</c:v>
                </c:pt>
                <c:pt idx="346">
                  <c:v>0.5559429661581835</c:v>
                </c:pt>
                <c:pt idx="347">
                  <c:v>0.55813115331867358</c:v>
                </c:pt>
                <c:pt idx="348">
                  <c:v>0.56031934047916365</c:v>
                </c:pt>
                <c:pt idx="349">
                  <c:v>0.56250752763965373</c:v>
                </c:pt>
                <c:pt idx="350">
                  <c:v>0.56471410292754287</c:v>
                </c:pt>
                <c:pt idx="351">
                  <c:v>0.56692067821543202</c:v>
                </c:pt>
                <c:pt idx="352">
                  <c:v>0.56912725350332116</c:v>
                </c:pt>
                <c:pt idx="353">
                  <c:v>0.57133382879121031</c:v>
                </c:pt>
                <c:pt idx="354">
                  <c:v>0.57354959814279893</c:v>
                </c:pt>
                <c:pt idx="355">
                  <c:v>0.57579294968548622</c:v>
                </c:pt>
                <c:pt idx="356">
                  <c:v>0.57806388341927206</c:v>
                </c:pt>
                <c:pt idx="357">
                  <c:v>0.58036239934415657</c:v>
                </c:pt>
                <c:pt idx="358">
                  <c:v>0.58267010933274055</c:v>
                </c:pt>
                <c:pt idx="359">
                  <c:v>0.58498701338502412</c:v>
                </c:pt>
                <c:pt idx="360">
                  <c:v>0.5873039174373077</c:v>
                </c:pt>
                <c:pt idx="361">
                  <c:v>0.58962082148959127</c:v>
                </c:pt>
                <c:pt idx="362">
                  <c:v>0.59197450179667299</c:v>
                </c:pt>
                <c:pt idx="363">
                  <c:v>0.5943373761674543</c:v>
                </c:pt>
                <c:pt idx="364">
                  <c:v>0.59670944460193509</c:v>
                </c:pt>
                <c:pt idx="365">
                  <c:v>0.59909070710011547</c:v>
                </c:pt>
                <c:pt idx="366">
                  <c:v>0.60147196959829585</c:v>
                </c:pt>
                <c:pt idx="367">
                  <c:v>0.60387162022387531</c:v>
                </c:pt>
                <c:pt idx="368">
                  <c:v>0.60628046491315424</c:v>
                </c:pt>
                <c:pt idx="369">
                  <c:v>0.60870769772983224</c:v>
                </c:pt>
                <c:pt idx="370">
                  <c:v>0.61115331867390932</c:v>
                </c:pt>
                <c:pt idx="371">
                  <c:v>0.61360813368168599</c:v>
                </c:pt>
                <c:pt idx="372">
                  <c:v>0.61607214275316213</c:v>
                </c:pt>
                <c:pt idx="373">
                  <c:v>0.61853615182463828</c:v>
                </c:pt>
                <c:pt idx="374">
                  <c:v>0.62100016089611443</c:v>
                </c:pt>
                <c:pt idx="375">
                  <c:v>0.62346416996759058</c:v>
                </c:pt>
                <c:pt idx="376">
                  <c:v>0.62593737310276631</c:v>
                </c:pt>
                <c:pt idx="377">
                  <c:v>0.62841057623794205</c:v>
                </c:pt>
                <c:pt idx="378">
                  <c:v>0.63091136156421634</c:v>
                </c:pt>
                <c:pt idx="379">
                  <c:v>0.63341214689049063</c:v>
                </c:pt>
                <c:pt idx="380">
                  <c:v>0.635931320344164</c:v>
                </c:pt>
                <c:pt idx="381">
                  <c:v>0.63847807598893602</c:v>
                </c:pt>
                <c:pt idx="382">
                  <c:v>0.64105241382480671</c:v>
                </c:pt>
                <c:pt idx="383">
                  <c:v>0.64364513978807647</c:v>
                </c:pt>
                <c:pt idx="384">
                  <c:v>0.64623786575134623</c:v>
                </c:pt>
                <c:pt idx="385">
                  <c:v>0.64887349734521382</c:v>
                </c:pt>
                <c:pt idx="386">
                  <c:v>0.65153425937986009</c:v>
                </c:pt>
                <c:pt idx="387">
                  <c:v>0.65420053785272614</c:v>
                </c:pt>
                <c:pt idx="388">
                  <c:v>0.65687601038929166</c:v>
                </c:pt>
                <c:pt idx="389">
                  <c:v>0.65956987105325626</c:v>
                </c:pt>
                <c:pt idx="390">
                  <c:v>0.66232042844336803</c:v>
                </c:pt>
                <c:pt idx="391">
                  <c:v>0.66507864755322943</c:v>
                </c:pt>
                <c:pt idx="392">
                  <c:v>0.66784606072679031</c:v>
                </c:pt>
                <c:pt idx="393">
                  <c:v>0.67061960327615089</c:v>
                </c:pt>
                <c:pt idx="394">
                  <c:v>0.67341613098476039</c:v>
                </c:pt>
                <c:pt idx="395">
                  <c:v>0.6762356438526187</c:v>
                </c:pt>
                <c:pt idx="396">
                  <c:v>0.679055156720477</c:v>
                </c:pt>
                <c:pt idx="397">
                  <c:v>0.68192830162658258</c:v>
                </c:pt>
                <c:pt idx="398">
                  <c:v>0.68482443169193707</c:v>
                </c:pt>
                <c:pt idx="399">
                  <c:v>0.68773894988469064</c:v>
                </c:pt>
                <c:pt idx="400">
                  <c:v>0.69068105026854276</c:v>
                </c:pt>
                <c:pt idx="401">
                  <c:v>0.69366912097089262</c:v>
                </c:pt>
                <c:pt idx="402">
                  <c:v>0.69667251511274164</c:v>
                </c:pt>
                <c:pt idx="403">
                  <c:v>0.69973720301258768</c:v>
                </c:pt>
                <c:pt idx="404">
                  <c:v>0.70283560247933197</c:v>
                </c:pt>
                <c:pt idx="405">
                  <c:v>0.70596158413717491</c:v>
                </c:pt>
                <c:pt idx="406">
                  <c:v>0.70910288923451703</c:v>
                </c:pt>
                <c:pt idx="407">
                  <c:v>0.71225645308345853</c:v>
                </c:pt>
                <c:pt idx="408">
                  <c:v>0.71545139021904802</c:v>
                </c:pt>
                <c:pt idx="409">
                  <c:v>0.71867850657758581</c:v>
                </c:pt>
                <c:pt idx="410">
                  <c:v>0.72193473747117221</c:v>
                </c:pt>
                <c:pt idx="411">
                  <c:v>0.72524460040300587</c:v>
                </c:pt>
                <c:pt idx="412">
                  <c:v>0.72857744849408834</c:v>
                </c:pt>
                <c:pt idx="413">
                  <c:v>0.73194094346416938</c:v>
                </c:pt>
                <c:pt idx="414">
                  <c:v>0.73530597077820026</c:v>
                </c:pt>
                <c:pt idx="415">
                  <c:v>0.73867712746803083</c:v>
                </c:pt>
                <c:pt idx="416">
                  <c:v>0.74204828415786139</c:v>
                </c:pt>
                <c:pt idx="417">
                  <c:v>0.74541944084769196</c:v>
                </c:pt>
                <c:pt idx="418">
                  <c:v>0.74882124441652098</c:v>
                </c:pt>
                <c:pt idx="419">
                  <c:v>0.75223837142484928</c:v>
                </c:pt>
                <c:pt idx="420">
                  <c:v>0.75570146875167521</c:v>
                </c:pt>
                <c:pt idx="421">
                  <c:v>0.75916763076640104</c:v>
                </c:pt>
                <c:pt idx="422">
                  <c:v>0.76264605153272624</c:v>
                </c:pt>
                <c:pt idx="423">
                  <c:v>0.76613979573855073</c:v>
                </c:pt>
                <c:pt idx="424">
                  <c:v>0.76970249542212166</c:v>
                </c:pt>
                <c:pt idx="425">
                  <c:v>0.77330350370444068</c:v>
                </c:pt>
                <c:pt idx="426">
                  <c:v>0.77694282058550779</c:v>
                </c:pt>
                <c:pt idx="427">
                  <c:v>0.78058366981052485</c:v>
                </c:pt>
                <c:pt idx="428">
                  <c:v>0.78426129529034005</c:v>
                </c:pt>
                <c:pt idx="429">
                  <c:v>0.78793892077015526</c:v>
                </c:pt>
                <c:pt idx="430">
                  <c:v>0.79163953140921928</c:v>
                </c:pt>
                <c:pt idx="431">
                  <c:v>0.79535546548778258</c:v>
                </c:pt>
                <c:pt idx="432">
                  <c:v>0.79910970816509397</c:v>
                </c:pt>
                <c:pt idx="433">
                  <c:v>0.80290225944115334</c:v>
                </c:pt>
                <c:pt idx="434">
                  <c:v>0.80669481071721272</c:v>
                </c:pt>
                <c:pt idx="435">
                  <c:v>0.81052567059202019</c:v>
                </c:pt>
                <c:pt idx="436">
                  <c:v>0.81450976486182003</c:v>
                </c:pt>
                <c:pt idx="437">
                  <c:v>0.81849385913161987</c:v>
                </c:pt>
                <c:pt idx="438">
                  <c:v>0.82247795340141971</c:v>
                </c:pt>
                <c:pt idx="439">
                  <c:v>0.82652334142921646</c:v>
                </c:pt>
                <c:pt idx="440">
                  <c:v>0.83058405289651238</c:v>
                </c:pt>
                <c:pt idx="441">
                  <c:v>0.83467541124280675</c:v>
                </c:pt>
                <c:pt idx="442">
                  <c:v>0.83877443130885077</c:v>
                </c:pt>
                <c:pt idx="443">
                  <c:v>0.84287345137489478</c:v>
                </c:pt>
                <c:pt idx="444">
                  <c:v>0.84701078003968688</c:v>
                </c:pt>
                <c:pt idx="445">
                  <c:v>0.85118641730322708</c:v>
                </c:pt>
                <c:pt idx="446">
                  <c:v>0.85536205456676728</c:v>
                </c:pt>
                <c:pt idx="447">
                  <c:v>0.85957600042905558</c:v>
                </c:pt>
                <c:pt idx="448">
                  <c:v>0.86378994629134387</c:v>
                </c:pt>
                <c:pt idx="449">
                  <c:v>0.86803453903263061</c:v>
                </c:pt>
                <c:pt idx="450">
                  <c:v>0.87232510209241498</c:v>
                </c:pt>
                <c:pt idx="451">
                  <c:v>0.87661566515219935</c:v>
                </c:pt>
                <c:pt idx="452">
                  <c:v>0.8809598602502311</c:v>
                </c:pt>
                <c:pt idx="453">
                  <c:v>0.88540365770500784</c:v>
                </c:pt>
                <c:pt idx="454">
                  <c:v>0.88990874891778149</c:v>
                </c:pt>
                <c:pt idx="455">
                  <c:v>0.89442916357005431</c:v>
                </c:pt>
                <c:pt idx="456">
                  <c:v>0.89902619541982332</c:v>
                </c:pt>
                <c:pt idx="457">
                  <c:v>0.90362322726959232</c:v>
                </c:pt>
                <c:pt idx="458">
                  <c:v>0.90841180211310169</c:v>
                </c:pt>
                <c:pt idx="459">
                  <c:v>0.91320803867636069</c:v>
                </c:pt>
                <c:pt idx="460">
                  <c:v>0.91801959867911886</c:v>
                </c:pt>
                <c:pt idx="461">
                  <c:v>0.92292309931887251</c:v>
                </c:pt>
                <c:pt idx="462">
                  <c:v>0.92790321715612223</c:v>
                </c:pt>
                <c:pt idx="463">
                  <c:v>0.93295995219086814</c:v>
                </c:pt>
                <c:pt idx="464">
                  <c:v>0.93809330442311023</c:v>
                </c:pt>
                <c:pt idx="465">
                  <c:v>0.94337989105034459</c:v>
                </c:pt>
                <c:pt idx="466">
                  <c:v>0.94893463786881549</c:v>
                </c:pt>
                <c:pt idx="467">
                  <c:v>0.95452769328603448</c:v>
                </c:pt>
                <c:pt idx="468">
                  <c:v>0.9601667190217511</c:v>
                </c:pt>
                <c:pt idx="469">
                  <c:v>0.96611221354745236</c:v>
                </c:pt>
                <c:pt idx="470">
                  <c:v>0.97224158934714433</c:v>
                </c:pt>
                <c:pt idx="471">
                  <c:v>0.97858549329982558</c:v>
                </c:pt>
                <c:pt idx="472">
                  <c:v>0.984944720692006</c:v>
                </c:pt>
                <c:pt idx="473">
                  <c:v>0.99172534267041523</c:v>
                </c:pt>
                <c:pt idx="474">
                  <c:v>0.99999999999999944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B9-4EA8-AF5C-2EF9190F333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Megoldás!$I$2:$I$476</c:f>
              <c:numCache>
                <c:formatCode>#,##0.000</c:formatCode>
                <c:ptCount val="475"/>
                <c:pt idx="0" formatCode="#,##0">
                  <c:v>0</c:v>
                </c:pt>
                <c:pt idx="1">
                  <c:v>2.1097046413502108E-3</c:v>
                </c:pt>
                <c:pt idx="2">
                  <c:v>4.2194092827004216E-3</c:v>
                </c:pt>
                <c:pt idx="3">
                  <c:v>6.3291139240506319E-3</c:v>
                </c:pt>
                <c:pt idx="4">
                  <c:v>8.4388185654008432E-3</c:v>
                </c:pt>
                <c:pt idx="5">
                  <c:v>1.0548523206751054E-2</c:v>
                </c:pt>
                <c:pt idx="6">
                  <c:v>1.2658227848101266E-2</c:v>
                </c:pt>
                <c:pt idx="7">
                  <c:v>1.4767932489451477E-2</c:v>
                </c:pt>
                <c:pt idx="8">
                  <c:v>1.6877637130801686E-2</c:v>
                </c:pt>
                <c:pt idx="9">
                  <c:v>1.8987341772151896E-2</c:v>
                </c:pt>
                <c:pt idx="10">
                  <c:v>2.1097046413502105E-2</c:v>
                </c:pt>
                <c:pt idx="11">
                  <c:v>2.3206751054852315E-2</c:v>
                </c:pt>
                <c:pt idx="12">
                  <c:v>2.5316455696202524E-2</c:v>
                </c:pt>
                <c:pt idx="13">
                  <c:v>2.7426160337552734E-2</c:v>
                </c:pt>
                <c:pt idx="14">
                  <c:v>2.9535864978902943E-2</c:v>
                </c:pt>
                <c:pt idx="15">
                  <c:v>3.1645569620253153E-2</c:v>
                </c:pt>
                <c:pt idx="16">
                  <c:v>3.3755274261603366E-2</c:v>
                </c:pt>
                <c:pt idx="17">
                  <c:v>3.5864978902953579E-2</c:v>
                </c:pt>
                <c:pt idx="18">
                  <c:v>3.7974683544303792E-2</c:v>
                </c:pt>
                <c:pt idx="19">
                  <c:v>4.0084388185654005E-2</c:v>
                </c:pt>
                <c:pt idx="20">
                  <c:v>4.2194092827004218E-2</c:v>
                </c:pt>
                <c:pt idx="21">
                  <c:v>4.4303797468354431E-2</c:v>
                </c:pt>
                <c:pt idx="22">
                  <c:v>4.6413502109704644E-2</c:v>
                </c:pt>
                <c:pt idx="23">
                  <c:v>4.8523206751054856E-2</c:v>
                </c:pt>
                <c:pt idx="24">
                  <c:v>5.0632911392405069E-2</c:v>
                </c:pt>
                <c:pt idx="25">
                  <c:v>5.2742616033755282E-2</c:v>
                </c:pt>
                <c:pt idx="26">
                  <c:v>5.4852320675105495E-2</c:v>
                </c:pt>
                <c:pt idx="27">
                  <c:v>5.6962025316455708E-2</c:v>
                </c:pt>
                <c:pt idx="28">
                  <c:v>5.9071729957805921E-2</c:v>
                </c:pt>
                <c:pt idx="29">
                  <c:v>6.1181434599156134E-2</c:v>
                </c:pt>
                <c:pt idx="30">
                  <c:v>6.3291139240506347E-2</c:v>
                </c:pt>
                <c:pt idx="31">
                  <c:v>6.540084388185656E-2</c:v>
                </c:pt>
                <c:pt idx="32">
                  <c:v>6.7510548523206773E-2</c:v>
                </c:pt>
                <c:pt idx="33">
                  <c:v>6.9620253164556986E-2</c:v>
                </c:pt>
                <c:pt idx="34">
                  <c:v>7.1729957805907199E-2</c:v>
                </c:pt>
                <c:pt idx="35">
                  <c:v>7.3839662447257412E-2</c:v>
                </c:pt>
                <c:pt idx="36">
                  <c:v>7.5949367088607625E-2</c:v>
                </c:pt>
                <c:pt idx="37">
                  <c:v>7.8059071729957838E-2</c:v>
                </c:pt>
                <c:pt idx="38">
                  <c:v>8.0168776371308051E-2</c:v>
                </c:pt>
                <c:pt idx="39">
                  <c:v>8.2278481012658264E-2</c:v>
                </c:pt>
                <c:pt idx="40">
                  <c:v>8.4388185654008477E-2</c:v>
                </c:pt>
                <c:pt idx="41">
                  <c:v>8.649789029535869E-2</c:v>
                </c:pt>
                <c:pt idx="42">
                  <c:v>8.8607594936708903E-2</c:v>
                </c:pt>
                <c:pt idx="43">
                  <c:v>9.0717299578059116E-2</c:v>
                </c:pt>
                <c:pt idx="44">
                  <c:v>9.2827004219409329E-2</c:v>
                </c:pt>
                <c:pt idx="45">
                  <c:v>9.4936708860759542E-2</c:v>
                </c:pt>
                <c:pt idx="46">
                  <c:v>9.7046413502109755E-2</c:v>
                </c:pt>
                <c:pt idx="47">
                  <c:v>9.9156118143459968E-2</c:v>
                </c:pt>
                <c:pt idx="48">
                  <c:v>0.10126582278481018</c:v>
                </c:pt>
                <c:pt idx="49">
                  <c:v>0.10337552742616039</c:v>
                </c:pt>
                <c:pt idx="50">
                  <c:v>0.10548523206751061</c:v>
                </c:pt>
                <c:pt idx="51">
                  <c:v>0.10759493670886082</c:v>
                </c:pt>
                <c:pt idx="52">
                  <c:v>0.10970464135021103</c:v>
                </c:pt>
                <c:pt idx="53">
                  <c:v>0.11181434599156125</c:v>
                </c:pt>
                <c:pt idx="54">
                  <c:v>0.11392405063291146</c:v>
                </c:pt>
                <c:pt idx="55">
                  <c:v>0.11603375527426167</c:v>
                </c:pt>
                <c:pt idx="56">
                  <c:v>0.11814345991561188</c:v>
                </c:pt>
                <c:pt idx="57">
                  <c:v>0.1202531645569621</c:v>
                </c:pt>
                <c:pt idx="58">
                  <c:v>0.12236286919831231</c:v>
                </c:pt>
                <c:pt idx="59">
                  <c:v>0.12447257383966252</c:v>
                </c:pt>
                <c:pt idx="60">
                  <c:v>0.12658227848101272</c:v>
                </c:pt>
                <c:pt idx="61">
                  <c:v>0.12869198312236294</c:v>
                </c:pt>
                <c:pt idx="62">
                  <c:v>0.13080168776371315</c:v>
                </c:pt>
                <c:pt idx="63">
                  <c:v>0.13291139240506336</c:v>
                </c:pt>
                <c:pt idx="64">
                  <c:v>0.13502109704641357</c:v>
                </c:pt>
                <c:pt idx="65">
                  <c:v>0.13713080168776379</c:v>
                </c:pt>
                <c:pt idx="66">
                  <c:v>0.139240506329114</c:v>
                </c:pt>
                <c:pt idx="67">
                  <c:v>0.14135021097046421</c:v>
                </c:pt>
                <c:pt idx="68">
                  <c:v>0.14345991561181443</c:v>
                </c:pt>
                <c:pt idx="69">
                  <c:v>0.14556962025316464</c:v>
                </c:pt>
                <c:pt idx="70">
                  <c:v>0.14767932489451485</c:v>
                </c:pt>
                <c:pt idx="71">
                  <c:v>0.14978902953586506</c:v>
                </c:pt>
                <c:pt idx="72">
                  <c:v>0.15189873417721528</c:v>
                </c:pt>
                <c:pt idx="73">
                  <c:v>0.15400843881856549</c:v>
                </c:pt>
                <c:pt idx="74">
                  <c:v>0.1561181434599157</c:v>
                </c:pt>
                <c:pt idx="75">
                  <c:v>0.15822784810126592</c:v>
                </c:pt>
                <c:pt idx="76">
                  <c:v>0.16033755274261613</c:v>
                </c:pt>
                <c:pt idx="77">
                  <c:v>0.16244725738396634</c:v>
                </c:pt>
                <c:pt idx="78">
                  <c:v>0.16455696202531656</c:v>
                </c:pt>
                <c:pt idx="79">
                  <c:v>0.16666666666666677</c:v>
                </c:pt>
                <c:pt idx="80">
                  <c:v>0.16877637130801698</c:v>
                </c:pt>
                <c:pt idx="81">
                  <c:v>0.17088607594936719</c:v>
                </c:pt>
                <c:pt idx="82">
                  <c:v>0.17299578059071741</c:v>
                </c:pt>
                <c:pt idx="83">
                  <c:v>0.17510548523206762</c:v>
                </c:pt>
                <c:pt idx="84">
                  <c:v>0.17721518987341783</c:v>
                </c:pt>
                <c:pt idx="85">
                  <c:v>0.17932489451476805</c:v>
                </c:pt>
                <c:pt idx="86">
                  <c:v>0.18143459915611826</c:v>
                </c:pt>
                <c:pt idx="87">
                  <c:v>0.18354430379746847</c:v>
                </c:pt>
                <c:pt idx="88">
                  <c:v>0.18565400843881869</c:v>
                </c:pt>
                <c:pt idx="89">
                  <c:v>0.1877637130801689</c:v>
                </c:pt>
                <c:pt idx="90">
                  <c:v>0.18987341772151911</c:v>
                </c:pt>
                <c:pt idx="91">
                  <c:v>0.19198312236286932</c:v>
                </c:pt>
                <c:pt idx="92">
                  <c:v>0.19409282700421954</c:v>
                </c:pt>
                <c:pt idx="93">
                  <c:v>0.19620253164556975</c:v>
                </c:pt>
                <c:pt idx="94">
                  <c:v>0.19831223628691996</c:v>
                </c:pt>
                <c:pt idx="95">
                  <c:v>0.20042194092827018</c:v>
                </c:pt>
                <c:pt idx="96">
                  <c:v>0.20253164556962039</c:v>
                </c:pt>
                <c:pt idx="97">
                  <c:v>0.2046413502109706</c:v>
                </c:pt>
                <c:pt idx="98">
                  <c:v>0.20675105485232081</c:v>
                </c:pt>
                <c:pt idx="99">
                  <c:v>0.20886075949367103</c:v>
                </c:pt>
                <c:pt idx="100">
                  <c:v>0.21097046413502124</c:v>
                </c:pt>
                <c:pt idx="101">
                  <c:v>0.21308016877637145</c:v>
                </c:pt>
                <c:pt idx="102">
                  <c:v>0.21518987341772167</c:v>
                </c:pt>
                <c:pt idx="103">
                  <c:v>0.21729957805907188</c:v>
                </c:pt>
                <c:pt idx="104">
                  <c:v>0.21940928270042209</c:v>
                </c:pt>
                <c:pt idx="105">
                  <c:v>0.22151898734177231</c:v>
                </c:pt>
                <c:pt idx="106">
                  <c:v>0.22362869198312252</c:v>
                </c:pt>
                <c:pt idx="107">
                  <c:v>0.22573839662447273</c:v>
                </c:pt>
                <c:pt idx="108">
                  <c:v>0.22784810126582294</c:v>
                </c:pt>
                <c:pt idx="109">
                  <c:v>0.22995780590717316</c:v>
                </c:pt>
                <c:pt idx="110">
                  <c:v>0.23206751054852337</c:v>
                </c:pt>
                <c:pt idx="111">
                  <c:v>0.23417721518987358</c:v>
                </c:pt>
                <c:pt idx="112">
                  <c:v>0.2362869198312238</c:v>
                </c:pt>
                <c:pt idx="113">
                  <c:v>0.23839662447257401</c:v>
                </c:pt>
                <c:pt idx="114">
                  <c:v>0.24050632911392422</c:v>
                </c:pt>
                <c:pt idx="115">
                  <c:v>0.24261603375527444</c:v>
                </c:pt>
                <c:pt idx="116">
                  <c:v>0.24472573839662465</c:v>
                </c:pt>
                <c:pt idx="117">
                  <c:v>0.24683544303797486</c:v>
                </c:pt>
                <c:pt idx="118">
                  <c:v>0.24894514767932507</c:v>
                </c:pt>
                <c:pt idx="119">
                  <c:v>0.25105485232067526</c:v>
                </c:pt>
                <c:pt idx="120">
                  <c:v>0.25316455696202544</c:v>
                </c:pt>
                <c:pt idx="121">
                  <c:v>0.25527426160337563</c:v>
                </c:pt>
                <c:pt idx="122">
                  <c:v>0.25738396624472581</c:v>
                </c:pt>
                <c:pt idx="123">
                  <c:v>0.259493670886076</c:v>
                </c:pt>
                <c:pt idx="124">
                  <c:v>0.26160337552742619</c:v>
                </c:pt>
                <c:pt idx="125">
                  <c:v>0.26371308016877637</c:v>
                </c:pt>
                <c:pt idx="126">
                  <c:v>0.26582278481012656</c:v>
                </c:pt>
                <c:pt idx="127">
                  <c:v>0.26793248945147674</c:v>
                </c:pt>
                <c:pt idx="128">
                  <c:v>0.27004219409282693</c:v>
                </c:pt>
                <c:pt idx="129">
                  <c:v>0.27215189873417711</c:v>
                </c:pt>
                <c:pt idx="130">
                  <c:v>0.2742616033755273</c:v>
                </c:pt>
                <c:pt idx="131">
                  <c:v>0.27637130801687748</c:v>
                </c:pt>
                <c:pt idx="132">
                  <c:v>0.27848101265822767</c:v>
                </c:pt>
                <c:pt idx="133">
                  <c:v>0.28059071729957785</c:v>
                </c:pt>
                <c:pt idx="134">
                  <c:v>0.28270042194092804</c:v>
                </c:pt>
                <c:pt idx="135">
                  <c:v>0.28481012658227822</c:v>
                </c:pt>
                <c:pt idx="136">
                  <c:v>0.28691983122362841</c:v>
                </c:pt>
                <c:pt idx="137">
                  <c:v>0.28902953586497859</c:v>
                </c:pt>
                <c:pt idx="138">
                  <c:v>0.29113924050632878</c:v>
                </c:pt>
                <c:pt idx="139">
                  <c:v>0.29324894514767896</c:v>
                </c:pt>
                <c:pt idx="140">
                  <c:v>0.29535864978902915</c:v>
                </c:pt>
                <c:pt idx="141">
                  <c:v>0.29746835443037933</c:v>
                </c:pt>
                <c:pt idx="142">
                  <c:v>0.29957805907172952</c:v>
                </c:pt>
                <c:pt idx="143">
                  <c:v>0.3016877637130797</c:v>
                </c:pt>
                <c:pt idx="144">
                  <c:v>0.30379746835442989</c:v>
                </c:pt>
                <c:pt idx="145">
                  <c:v>0.30590717299578007</c:v>
                </c:pt>
                <c:pt idx="146">
                  <c:v>0.30801687763713026</c:v>
                </c:pt>
                <c:pt idx="147">
                  <c:v>0.31012658227848044</c:v>
                </c:pt>
                <c:pt idx="148">
                  <c:v>0.31223628691983063</c:v>
                </c:pt>
                <c:pt idx="149">
                  <c:v>0.31434599156118082</c:v>
                </c:pt>
                <c:pt idx="150">
                  <c:v>0.316455696202531</c:v>
                </c:pt>
                <c:pt idx="151">
                  <c:v>0.31856540084388119</c:v>
                </c:pt>
                <c:pt idx="152">
                  <c:v>0.32067510548523137</c:v>
                </c:pt>
                <c:pt idx="153">
                  <c:v>0.32278481012658156</c:v>
                </c:pt>
                <c:pt idx="154">
                  <c:v>0.32489451476793174</c:v>
                </c:pt>
                <c:pt idx="155">
                  <c:v>0.32700421940928193</c:v>
                </c:pt>
                <c:pt idx="156">
                  <c:v>0.32911392405063211</c:v>
                </c:pt>
                <c:pt idx="157">
                  <c:v>0.3312236286919823</c:v>
                </c:pt>
                <c:pt idx="158">
                  <c:v>0.33333333333333248</c:v>
                </c:pt>
                <c:pt idx="159">
                  <c:v>0.33544303797468267</c:v>
                </c:pt>
                <c:pt idx="160">
                  <c:v>0.33755274261603285</c:v>
                </c:pt>
                <c:pt idx="161">
                  <c:v>0.33966244725738304</c:v>
                </c:pt>
                <c:pt idx="162">
                  <c:v>0.34177215189873322</c:v>
                </c:pt>
                <c:pt idx="163">
                  <c:v>0.34388185654008341</c:v>
                </c:pt>
                <c:pt idx="164">
                  <c:v>0.34599156118143359</c:v>
                </c:pt>
                <c:pt idx="165">
                  <c:v>0.34810126582278378</c:v>
                </c:pt>
                <c:pt idx="166">
                  <c:v>0.35021097046413396</c:v>
                </c:pt>
                <c:pt idx="167">
                  <c:v>0.35232067510548415</c:v>
                </c:pt>
                <c:pt idx="168">
                  <c:v>0.35443037974683433</c:v>
                </c:pt>
                <c:pt idx="169">
                  <c:v>0.35654008438818452</c:v>
                </c:pt>
                <c:pt idx="170">
                  <c:v>0.3586497890295347</c:v>
                </c:pt>
                <c:pt idx="171">
                  <c:v>0.36075949367088489</c:v>
                </c:pt>
                <c:pt idx="172">
                  <c:v>0.36286919831223508</c:v>
                </c:pt>
                <c:pt idx="173">
                  <c:v>0.36497890295358526</c:v>
                </c:pt>
                <c:pt idx="174">
                  <c:v>0.36708860759493545</c:v>
                </c:pt>
                <c:pt idx="175">
                  <c:v>0.36919831223628563</c:v>
                </c:pt>
                <c:pt idx="176">
                  <c:v>0.37130801687763582</c:v>
                </c:pt>
                <c:pt idx="177">
                  <c:v>0.373417721518986</c:v>
                </c:pt>
                <c:pt idx="178">
                  <c:v>0.37552742616033619</c:v>
                </c:pt>
                <c:pt idx="179">
                  <c:v>0.37763713080168637</c:v>
                </c:pt>
                <c:pt idx="180">
                  <c:v>0.37974683544303656</c:v>
                </c:pt>
                <c:pt idx="181">
                  <c:v>0.38185654008438674</c:v>
                </c:pt>
                <c:pt idx="182">
                  <c:v>0.38396624472573693</c:v>
                </c:pt>
                <c:pt idx="183">
                  <c:v>0.38607594936708711</c:v>
                </c:pt>
                <c:pt idx="184">
                  <c:v>0.3881856540084373</c:v>
                </c:pt>
                <c:pt idx="185">
                  <c:v>0.39029535864978748</c:v>
                </c:pt>
                <c:pt idx="186">
                  <c:v>0.39240506329113767</c:v>
                </c:pt>
                <c:pt idx="187">
                  <c:v>0.39451476793248785</c:v>
                </c:pt>
                <c:pt idx="188">
                  <c:v>0.39662447257383804</c:v>
                </c:pt>
                <c:pt idx="189">
                  <c:v>0.39873417721518822</c:v>
                </c:pt>
                <c:pt idx="190">
                  <c:v>0.40084388185653841</c:v>
                </c:pt>
                <c:pt idx="191">
                  <c:v>0.40295358649788859</c:v>
                </c:pt>
                <c:pt idx="192">
                  <c:v>0.40506329113923878</c:v>
                </c:pt>
                <c:pt idx="193">
                  <c:v>0.40717299578058896</c:v>
                </c:pt>
                <c:pt idx="194">
                  <c:v>0.40928270042193915</c:v>
                </c:pt>
                <c:pt idx="195">
                  <c:v>0.41139240506328933</c:v>
                </c:pt>
                <c:pt idx="196">
                  <c:v>0.41350210970463952</c:v>
                </c:pt>
                <c:pt idx="197">
                  <c:v>0.41561181434598971</c:v>
                </c:pt>
                <c:pt idx="198">
                  <c:v>0.41772151898733989</c:v>
                </c:pt>
                <c:pt idx="199">
                  <c:v>0.41983122362869008</c:v>
                </c:pt>
                <c:pt idx="200">
                  <c:v>0.42194092827004026</c:v>
                </c:pt>
                <c:pt idx="201">
                  <c:v>0.42405063291139045</c:v>
                </c:pt>
                <c:pt idx="202">
                  <c:v>0.42616033755274063</c:v>
                </c:pt>
                <c:pt idx="203">
                  <c:v>0.42827004219409082</c:v>
                </c:pt>
                <c:pt idx="204">
                  <c:v>0.430379746835441</c:v>
                </c:pt>
                <c:pt idx="205">
                  <c:v>0.43248945147679119</c:v>
                </c:pt>
                <c:pt idx="206">
                  <c:v>0.43459915611814137</c:v>
                </c:pt>
                <c:pt idx="207">
                  <c:v>0.43670886075949156</c:v>
                </c:pt>
                <c:pt idx="208">
                  <c:v>0.43881856540084174</c:v>
                </c:pt>
                <c:pt idx="209">
                  <c:v>0.44092827004219193</c:v>
                </c:pt>
                <c:pt idx="210">
                  <c:v>0.44303797468354211</c:v>
                </c:pt>
                <c:pt idx="211">
                  <c:v>0.4451476793248923</c:v>
                </c:pt>
                <c:pt idx="212">
                  <c:v>0.44725738396624248</c:v>
                </c:pt>
                <c:pt idx="213">
                  <c:v>0.44936708860759267</c:v>
                </c:pt>
                <c:pt idx="214">
                  <c:v>0.45147679324894285</c:v>
                </c:pt>
                <c:pt idx="215">
                  <c:v>0.45358649789029304</c:v>
                </c:pt>
                <c:pt idx="216">
                  <c:v>0.45569620253164322</c:v>
                </c:pt>
                <c:pt idx="217">
                  <c:v>0.45780590717299341</c:v>
                </c:pt>
                <c:pt idx="218">
                  <c:v>0.45991561181434359</c:v>
                </c:pt>
                <c:pt idx="219">
                  <c:v>0.46202531645569378</c:v>
                </c:pt>
                <c:pt idx="220">
                  <c:v>0.46413502109704396</c:v>
                </c:pt>
                <c:pt idx="221">
                  <c:v>0.46624472573839415</c:v>
                </c:pt>
                <c:pt idx="222">
                  <c:v>0.46835443037974434</c:v>
                </c:pt>
                <c:pt idx="223">
                  <c:v>0.47046413502109452</c:v>
                </c:pt>
                <c:pt idx="224">
                  <c:v>0.47257383966244471</c:v>
                </c:pt>
                <c:pt idx="225">
                  <c:v>0.47468354430379489</c:v>
                </c:pt>
                <c:pt idx="226">
                  <c:v>0.47679324894514508</c:v>
                </c:pt>
                <c:pt idx="227">
                  <c:v>0.47890295358649526</c:v>
                </c:pt>
                <c:pt idx="228">
                  <c:v>0.48101265822784545</c:v>
                </c:pt>
                <c:pt idx="229">
                  <c:v>0.48312236286919563</c:v>
                </c:pt>
                <c:pt idx="230">
                  <c:v>0.48523206751054582</c:v>
                </c:pt>
                <c:pt idx="231">
                  <c:v>0.487341772151896</c:v>
                </c:pt>
                <c:pt idx="232">
                  <c:v>0.48945147679324619</c:v>
                </c:pt>
                <c:pt idx="233">
                  <c:v>0.49156118143459637</c:v>
                </c:pt>
                <c:pt idx="234">
                  <c:v>0.49367088607594656</c:v>
                </c:pt>
                <c:pt idx="235">
                  <c:v>0.49578059071729674</c:v>
                </c:pt>
                <c:pt idx="236">
                  <c:v>0.49789029535864693</c:v>
                </c:pt>
                <c:pt idx="237">
                  <c:v>0.49999999999999711</c:v>
                </c:pt>
                <c:pt idx="238">
                  <c:v>0.5021097046413473</c:v>
                </c:pt>
                <c:pt idx="239">
                  <c:v>0.50421940928269748</c:v>
                </c:pt>
                <c:pt idx="240">
                  <c:v>0.50632911392404767</c:v>
                </c:pt>
                <c:pt idx="241">
                  <c:v>0.50843881856539785</c:v>
                </c:pt>
                <c:pt idx="242">
                  <c:v>0.51054852320674804</c:v>
                </c:pt>
                <c:pt idx="243">
                  <c:v>0.51265822784809822</c:v>
                </c:pt>
                <c:pt idx="244">
                  <c:v>0.51476793248944841</c:v>
                </c:pt>
                <c:pt idx="245">
                  <c:v>0.5168776371307986</c:v>
                </c:pt>
                <c:pt idx="246">
                  <c:v>0.51898734177214878</c:v>
                </c:pt>
                <c:pt idx="247">
                  <c:v>0.52109704641349897</c:v>
                </c:pt>
                <c:pt idx="248">
                  <c:v>0.52320675105484915</c:v>
                </c:pt>
                <c:pt idx="249">
                  <c:v>0.52531645569619934</c:v>
                </c:pt>
                <c:pt idx="250">
                  <c:v>0.52742616033754952</c:v>
                </c:pt>
                <c:pt idx="251">
                  <c:v>0.52953586497889971</c:v>
                </c:pt>
                <c:pt idx="252">
                  <c:v>0.53164556962024989</c:v>
                </c:pt>
                <c:pt idx="253">
                  <c:v>0.53375527426160008</c:v>
                </c:pt>
                <c:pt idx="254">
                  <c:v>0.53586497890295026</c:v>
                </c:pt>
                <c:pt idx="255">
                  <c:v>0.53797468354430045</c:v>
                </c:pt>
                <c:pt idx="256">
                  <c:v>0.54008438818565063</c:v>
                </c:pt>
                <c:pt idx="257">
                  <c:v>0.54219409282700082</c:v>
                </c:pt>
                <c:pt idx="258">
                  <c:v>0.544303797468351</c:v>
                </c:pt>
                <c:pt idx="259">
                  <c:v>0.54641350210970119</c:v>
                </c:pt>
                <c:pt idx="260">
                  <c:v>0.54852320675105137</c:v>
                </c:pt>
                <c:pt idx="261">
                  <c:v>0.55063291139240156</c:v>
                </c:pt>
                <c:pt idx="262">
                  <c:v>0.55274261603375174</c:v>
                </c:pt>
                <c:pt idx="263">
                  <c:v>0.55485232067510193</c:v>
                </c:pt>
                <c:pt idx="264">
                  <c:v>0.55696202531645211</c:v>
                </c:pt>
                <c:pt idx="265">
                  <c:v>0.5590717299578023</c:v>
                </c:pt>
                <c:pt idx="266">
                  <c:v>0.56118143459915248</c:v>
                </c:pt>
                <c:pt idx="267">
                  <c:v>0.56329113924050267</c:v>
                </c:pt>
                <c:pt idx="268">
                  <c:v>0.56540084388185285</c:v>
                </c:pt>
                <c:pt idx="269">
                  <c:v>0.56751054852320304</c:v>
                </c:pt>
                <c:pt idx="270">
                  <c:v>0.56962025316455323</c:v>
                </c:pt>
                <c:pt idx="271">
                  <c:v>0.57172995780590341</c:v>
                </c:pt>
                <c:pt idx="272">
                  <c:v>0.5738396624472536</c:v>
                </c:pt>
                <c:pt idx="273">
                  <c:v>0.57594936708860378</c:v>
                </c:pt>
                <c:pt idx="274">
                  <c:v>0.57805907172995397</c:v>
                </c:pt>
                <c:pt idx="275">
                  <c:v>0.58016877637130415</c:v>
                </c:pt>
                <c:pt idx="276">
                  <c:v>0.58227848101265434</c:v>
                </c:pt>
                <c:pt idx="277">
                  <c:v>0.58438818565400452</c:v>
                </c:pt>
                <c:pt idx="278">
                  <c:v>0.58649789029535471</c:v>
                </c:pt>
                <c:pt idx="279">
                  <c:v>0.58860759493670489</c:v>
                </c:pt>
                <c:pt idx="280">
                  <c:v>0.59071729957805508</c:v>
                </c:pt>
                <c:pt idx="281">
                  <c:v>0.59282700421940526</c:v>
                </c:pt>
                <c:pt idx="282">
                  <c:v>0.59493670886075545</c:v>
                </c:pt>
                <c:pt idx="283">
                  <c:v>0.59704641350210563</c:v>
                </c:pt>
                <c:pt idx="284">
                  <c:v>0.59915611814345582</c:v>
                </c:pt>
                <c:pt idx="285">
                  <c:v>0.601265822784806</c:v>
                </c:pt>
                <c:pt idx="286">
                  <c:v>0.60337552742615619</c:v>
                </c:pt>
                <c:pt idx="287">
                  <c:v>0.60548523206750637</c:v>
                </c:pt>
                <c:pt idx="288">
                  <c:v>0.60759493670885656</c:v>
                </c:pt>
                <c:pt idx="289">
                  <c:v>0.60970464135020674</c:v>
                </c:pt>
                <c:pt idx="290">
                  <c:v>0.61181434599155693</c:v>
                </c:pt>
                <c:pt idx="291">
                  <c:v>0.61392405063290711</c:v>
                </c:pt>
                <c:pt idx="292">
                  <c:v>0.6160337552742573</c:v>
                </c:pt>
                <c:pt idx="293">
                  <c:v>0.61814345991560748</c:v>
                </c:pt>
                <c:pt idx="294">
                  <c:v>0.62025316455695767</c:v>
                </c:pt>
                <c:pt idx="295">
                  <c:v>0.62236286919830786</c:v>
                </c:pt>
                <c:pt idx="296">
                  <c:v>0.62447257383965804</c:v>
                </c:pt>
                <c:pt idx="297">
                  <c:v>0.62658227848100823</c:v>
                </c:pt>
                <c:pt idx="298">
                  <c:v>0.62869198312235841</c:v>
                </c:pt>
                <c:pt idx="299">
                  <c:v>0.6308016877637086</c:v>
                </c:pt>
                <c:pt idx="300">
                  <c:v>0.63291139240505878</c:v>
                </c:pt>
                <c:pt idx="301">
                  <c:v>0.63502109704640897</c:v>
                </c:pt>
                <c:pt idx="302">
                  <c:v>0.63713080168775915</c:v>
                </c:pt>
                <c:pt idx="303">
                  <c:v>0.63924050632910934</c:v>
                </c:pt>
                <c:pt idx="304">
                  <c:v>0.64135021097045952</c:v>
                </c:pt>
                <c:pt idx="305">
                  <c:v>0.64345991561180971</c:v>
                </c:pt>
                <c:pt idx="306">
                  <c:v>0.64556962025315989</c:v>
                </c:pt>
                <c:pt idx="307">
                  <c:v>0.64767932489451008</c:v>
                </c:pt>
                <c:pt idx="308">
                  <c:v>0.64978902953586026</c:v>
                </c:pt>
                <c:pt idx="309">
                  <c:v>0.65189873417721045</c:v>
                </c:pt>
                <c:pt idx="310">
                  <c:v>0.65400843881856063</c:v>
                </c:pt>
                <c:pt idx="311">
                  <c:v>0.65611814345991082</c:v>
                </c:pt>
                <c:pt idx="312">
                  <c:v>0.658227848101261</c:v>
                </c:pt>
                <c:pt idx="313">
                  <c:v>0.66033755274261119</c:v>
                </c:pt>
                <c:pt idx="314">
                  <c:v>0.66244725738396137</c:v>
                </c:pt>
                <c:pt idx="315">
                  <c:v>0.66455696202531156</c:v>
                </c:pt>
                <c:pt idx="316">
                  <c:v>0.66666666666666174</c:v>
                </c:pt>
                <c:pt idx="317">
                  <c:v>0.66877637130801193</c:v>
                </c:pt>
                <c:pt idx="318">
                  <c:v>0.67088607594936212</c:v>
                </c:pt>
                <c:pt idx="319">
                  <c:v>0.6729957805907123</c:v>
                </c:pt>
                <c:pt idx="320">
                  <c:v>0.67510548523206249</c:v>
                </c:pt>
                <c:pt idx="321">
                  <c:v>0.67721518987341267</c:v>
                </c:pt>
                <c:pt idx="322">
                  <c:v>0.67932489451476286</c:v>
                </c:pt>
                <c:pt idx="323">
                  <c:v>0.68143459915611304</c:v>
                </c:pt>
                <c:pt idx="324">
                  <c:v>0.68354430379746323</c:v>
                </c:pt>
                <c:pt idx="325">
                  <c:v>0.68565400843881341</c:v>
                </c:pt>
                <c:pt idx="326">
                  <c:v>0.6877637130801636</c:v>
                </c:pt>
                <c:pt idx="327">
                  <c:v>0.68987341772151378</c:v>
                </c:pt>
                <c:pt idx="328">
                  <c:v>0.69198312236286397</c:v>
                </c:pt>
                <c:pt idx="329">
                  <c:v>0.69409282700421415</c:v>
                </c:pt>
                <c:pt idx="330">
                  <c:v>0.69620253164556434</c:v>
                </c:pt>
                <c:pt idx="331">
                  <c:v>0.69831223628691452</c:v>
                </c:pt>
                <c:pt idx="332">
                  <c:v>0.70042194092826471</c:v>
                </c:pt>
                <c:pt idx="333">
                  <c:v>0.70253164556961489</c:v>
                </c:pt>
                <c:pt idx="334">
                  <c:v>0.70464135021096508</c:v>
                </c:pt>
                <c:pt idx="335">
                  <c:v>0.70675105485231526</c:v>
                </c:pt>
                <c:pt idx="336">
                  <c:v>0.70886075949366545</c:v>
                </c:pt>
                <c:pt idx="337">
                  <c:v>0.71097046413501563</c:v>
                </c:pt>
                <c:pt idx="338">
                  <c:v>0.71308016877636582</c:v>
                </c:pt>
                <c:pt idx="339">
                  <c:v>0.715189873417716</c:v>
                </c:pt>
                <c:pt idx="340">
                  <c:v>0.71729957805906619</c:v>
                </c:pt>
                <c:pt idx="341">
                  <c:v>0.71940928270041637</c:v>
                </c:pt>
                <c:pt idx="342">
                  <c:v>0.72151898734176656</c:v>
                </c:pt>
                <c:pt idx="343">
                  <c:v>0.72362869198311675</c:v>
                </c:pt>
                <c:pt idx="344">
                  <c:v>0.72573839662446693</c:v>
                </c:pt>
                <c:pt idx="345">
                  <c:v>0.72784810126581712</c:v>
                </c:pt>
                <c:pt idx="346">
                  <c:v>0.7299578059071673</c:v>
                </c:pt>
                <c:pt idx="347">
                  <c:v>0.73206751054851749</c:v>
                </c:pt>
                <c:pt idx="348">
                  <c:v>0.73417721518986767</c:v>
                </c:pt>
                <c:pt idx="349">
                  <c:v>0.73628691983121786</c:v>
                </c:pt>
                <c:pt idx="350">
                  <c:v>0.73839662447256804</c:v>
                </c:pt>
                <c:pt idx="351">
                  <c:v>0.74050632911391823</c:v>
                </c:pt>
                <c:pt idx="352">
                  <c:v>0.74261603375526841</c:v>
                </c:pt>
                <c:pt idx="353">
                  <c:v>0.7447257383966186</c:v>
                </c:pt>
                <c:pt idx="354">
                  <c:v>0.74683544303796878</c:v>
                </c:pt>
                <c:pt idx="355">
                  <c:v>0.74894514767931897</c:v>
                </c:pt>
                <c:pt idx="356">
                  <c:v>0.75105485232066915</c:v>
                </c:pt>
                <c:pt idx="357">
                  <c:v>0.75316455696201934</c:v>
                </c:pt>
                <c:pt idx="358">
                  <c:v>0.75527426160336952</c:v>
                </c:pt>
                <c:pt idx="359">
                  <c:v>0.75738396624471971</c:v>
                </c:pt>
                <c:pt idx="360">
                  <c:v>0.75949367088606989</c:v>
                </c:pt>
                <c:pt idx="361">
                  <c:v>0.76160337552742008</c:v>
                </c:pt>
                <c:pt idx="362">
                  <c:v>0.76371308016877026</c:v>
                </c:pt>
                <c:pt idx="363">
                  <c:v>0.76582278481012045</c:v>
                </c:pt>
                <c:pt idx="364">
                  <c:v>0.76793248945147063</c:v>
                </c:pt>
                <c:pt idx="365">
                  <c:v>0.77004219409282082</c:v>
                </c:pt>
                <c:pt idx="366">
                  <c:v>0.772151898734171</c:v>
                </c:pt>
                <c:pt idx="367">
                  <c:v>0.77426160337552119</c:v>
                </c:pt>
                <c:pt idx="368">
                  <c:v>0.77637130801687138</c:v>
                </c:pt>
                <c:pt idx="369">
                  <c:v>0.77848101265822156</c:v>
                </c:pt>
                <c:pt idx="370">
                  <c:v>0.78059071729957175</c:v>
                </c:pt>
                <c:pt idx="371">
                  <c:v>0.78270042194092193</c:v>
                </c:pt>
                <c:pt idx="372">
                  <c:v>0.78481012658227212</c:v>
                </c:pt>
                <c:pt idx="373">
                  <c:v>0.7869198312236223</c:v>
                </c:pt>
                <c:pt idx="374">
                  <c:v>0.78902953586497249</c:v>
                </c:pt>
                <c:pt idx="375">
                  <c:v>0.79113924050632267</c:v>
                </c:pt>
                <c:pt idx="376">
                  <c:v>0.79324894514767286</c:v>
                </c:pt>
                <c:pt idx="377">
                  <c:v>0.79535864978902304</c:v>
                </c:pt>
                <c:pt idx="378">
                  <c:v>0.79746835443037323</c:v>
                </c:pt>
                <c:pt idx="379">
                  <c:v>0.79957805907172341</c:v>
                </c:pt>
                <c:pt idx="380">
                  <c:v>0.8016877637130736</c:v>
                </c:pt>
                <c:pt idx="381">
                  <c:v>0.80379746835442378</c:v>
                </c:pt>
                <c:pt idx="382">
                  <c:v>0.80590717299577397</c:v>
                </c:pt>
                <c:pt idx="383">
                  <c:v>0.80801687763712415</c:v>
                </c:pt>
                <c:pt idx="384">
                  <c:v>0.81012658227847434</c:v>
                </c:pt>
                <c:pt idx="385">
                  <c:v>0.81223628691982452</c:v>
                </c:pt>
                <c:pt idx="386">
                  <c:v>0.81434599156117471</c:v>
                </c:pt>
                <c:pt idx="387">
                  <c:v>0.81645569620252489</c:v>
                </c:pt>
                <c:pt idx="388">
                  <c:v>0.81856540084387508</c:v>
                </c:pt>
                <c:pt idx="389">
                  <c:v>0.82067510548522526</c:v>
                </c:pt>
                <c:pt idx="390">
                  <c:v>0.82278481012657545</c:v>
                </c:pt>
                <c:pt idx="391">
                  <c:v>0.82489451476792564</c:v>
                </c:pt>
                <c:pt idx="392">
                  <c:v>0.82700421940927582</c:v>
                </c:pt>
                <c:pt idx="393">
                  <c:v>0.82911392405062601</c:v>
                </c:pt>
                <c:pt idx="394">
                  <c:v>0.83122362869197619</c:v>
                </c:pt>
                <c:pt idx="395">
                  <c:v>0.83333333333332638</c:v>
                </c:pt>
                <c:pt idx="396">
                  <c:v>0.83544303797467656</c:v>
                </c:pt>
                <c:pt idx="397">
                  <c:v>0.83755274261602675</c:v>
                </c:pt>
                <c:pt idx="398">
                  <c:v>0.83966244725737693</c:v>
                </c:pt>
                <c:pt idx="399">
                  <c:v>0.84177215189872712</c:v>
                </c:pt>
                <c:pt idx="400">
                  <c:v>0.8438818565400773</c:v>
                </c:pt>
                <c:pt idx="401">
                  <c:v>0.84599156118142749</c:v>
                </c:pt>
                <c:pt idx="402">
                  <c:v>0.84810126582277767</c:v>
                </c:pt>
                <c:pt idx="403">
                  <c:v>0.85021097046412786</c:v>
                </c:pt>
                <c:pt idx="404">
                  <c:v>0.85232067510547804</c:v>
                </c:pt>
                <c:pt idx="405">
                  <c:v>0.85443037974682823</c:v>
                </c:pt>
                <c:pt idx="406">
                  <c:v>0.85654008438817841</c:v>
                </c:pt>
                <c:pt idx="407">
                  <c:v>0.8586497890295286</c:v>
                </c:pt>
                <c:pt idx="408">
                  <c:v>0.86075949367087878</c:v>
                </c:pt>
                <c:pt idx="409">
                  <c:v>0.86286919831222897</c:v>
                </c:pt>
                <c:pt idx="410">
                  <c:v>0.86497890295357915</c:v>
                </c:pt>
                <c:pt idx="411">
                  <c:v>0.86708860759492934</c:v>
                </c:pt>
                <c:pt idx="412">
                  <c:v>0.86919831223627952</c:v>
                </c:pt>
                <c:pt idx="413">
                  <c:v>0.87130801687762971</c:v>
                </c:pt>
                <c:pt idx="414">
                  <c:v>0.87341772151897989</c:v>
                </c:pt>
                <c:pt idx="415">
                  <c:v>0.87552742616033008</c:v>
                </c:pt>
                <c:pt idx="416">
                  <c:v>0.87763713080168027</c:v>
                </c:pt>
                <c:pt idx="417">
                  <c:v>0.87974683544303045</c:v>
                </c:pt>
                <c:pt idx="418">
                  <c:v>0.88185654008438064</c:v>
                </c:pt>
                <c:pt idx="419">
                  <c:v>0.88396624472573082</c:v>
                </c:pt>
                <c:pt idx="420">
                  <c:v>0.88607594936708101</c:v>
                </c:pt>
                <c:pt idx="421">
                  <c:v>0.88818565400843119</c:v>
                </c:pt>
                <c:pt idx="422">
                  <c:v>0.89029535864978138</c:v>
                </c:pt>
                <c:pt idx="423">
                  <c:v>0.89240506329113156</c:v>
                </c:pt>
                <c:pt idx="424">
                  <c:v>0.89451476793248175</c:v>
                </c:pt>
                <c:pt idx="425">
                  <c:v>0.89662447257383193</c:v>
                </c:pt>
                <c:pt idx="426">
                  <c:v>0.89873417721518212</c:v>
                </c:pt>
                <c:pt idx="427">
                  <c:v>0.9008438818565323</c:v>
                </c:pt>
                <c:pt idx="428">
                  <c:v>0.90295358649788249</c:v>
                </c:pt>
                <c:pt idx="429">
                  <c:v>0.90506329113923267</c:v>
                </c:pt>
                <c:pt idx="430">
                  <c:v>0.90717299578058286</c:v>
                </c:pt>
                <c:pt idx="431">
                  <c:v>0.90928270042193304</c:v>
                </c:pt>
                <c:pt idx="432">
                  <c:v>0.91139240506328323</c:v>
                </c:pt>
                <c:pt idx="433">
                  <c:v>0.91350210970463341</c:v>
                </c:pt>
                <c:pt idx="434">
                  <c:v>0.9156118143459836</c:v>
                </c:pt>
                <c:pt idx="435">
                  <c:v>0.91772151898733378</c:v>
                </c:pt>
                <c:pt idx="436">
                  <c:v>0.91983122362868397</c:v>
                </c:pt>
                <c:pt idx="437">
                  <c:v>0.92194092827003415</c:v>
                </c:pt>
                <c:pt idx="438">
                  <c:v>0.92405063291138434</c:v>
                </c:pt>
                <c:pt idx="439">
                  <c:v>0.92616033755273452</c:v>
                </c:pt>
                <c:pt idx="440">
                  <c:v>0.92827004219408471</c:v>
                </c:pt>
                <c:pt idx="441">
                  <c:v>0.9303797468354349</c:v>
                </c:pt>
                <c:pt idx="442">
                  <c:v>0.93248945147678508</c:v>
                </c:pt>
                <c:pt idx="443">
                  <c:v>0.93459915611813527</c:v>
                </c:pt>
                <c:pt idx="444">
                  <c:v>0.93670886075948545</c:v>
                </c:pt>
                <c:pt idx="445">
                  <c:v>0.93881856540083564</c:v>
                </c:pt>
                <c:pt idx="446">
                  <c:v>0.94092827004218582</c:v>
                </c:pt>
                <c:pt idx="447">
                  <c:v>0.94303797468353601</c:v>
                </c:pt>
                <c:pt idx="448">
                  <c:v>0.94514767932488619</c:v>
                </c:pt>
                <c:pt idx="449">
                  <c:v>0.94725738396623638</c:v>
                </c:pt>
                <c:pt idx="450">
                  <c:v>0.94936708860758656</c:v>
                </c:pt>
                <c:pt idx="451">
                  <c:v>0.95147679324893675</c:v>
                </c:pt>
                <c:pt idx="452">
                  <c:v>0.95358649789028693</c:v>
                </c:pt>
                <c:pt idx="453">
                  <c:v>0.95569620253163712</c:v>
                </c:pt>
                <c:pt idx="454">
                  <c:v>0.9578059071729873</c:v>
                </c:pt>
                <c:pt idx="455">
                  <c:v>0.95991561181433749</c:v>
                </c:pt>
                <c:pt idx="456">
                  <c:v>0.96202531645568767</c:v>
                </c:pt>
                <c:pt idx="457">
                  <c:v>0.96413502109703786</c:v>
                </c:pt>
                <c:pt idx="458">
                  <c:v>0.96624472573838804</c:v>
                </c:pt>
                <c:pt idx="459">
                  <c:v>0.96835443037973823</c:v>
                </c:pt>
                <c:pt idx="460">
                  <c:v>0.97046413502108841</c:v>
                </c:pt>
                <c:pt idx="461">
                  <c:v>0.9725738396624386</c:v>
                </c:pt>
                <c:pt idx="462">
                  <c:v>0.97468354430378878</c:v>
                </c:pt>
                <c:pt idx="463">
                  <c:v>0.97679324894513897</c:v>
                </c:pt>
                <c:pt idx="464">
                  <c:v>0.97890295358648916</c:v>
                </c:pt>
                <c:pt idx="465">
                  <c:v>0.98101265822783934</c:v>
                </c:pt>
                <c:pt idx="466">
                  <c:v>0.98312236286918953</c:v>
                </c:pt>
                <c:pt idx="467">
                  <c:v>0.98523206751053971</c:v>
                </c:pt>
                <c:pt idx="468">
                  <c:v>0.9873417721518899</c:v>
                </c:pt>
                <c:pt idx="469">
                  <c:v>0.98945147679324008</c:v>
                </c:pt>
                <c:pt idx="470">
                  <c:v>0.99156118143459027</c:v>
                </c:pt>
                <c:pt idx="471">
                  <c:v>0.99367088607594045</c:v>
                </c:pt>
                <c:pt idx="472">
                  <c:v>0.99578059071729064</c:v>
                </c:pt>
                <c:pt idx="473">
                  <c:v>0.99789029535864082</c:v>
                </c:pt>
                <c:pt idx="474">
                  <c:v>0.99999999999999101</c:v>
                </c:pt>
              </c:numCache>
            </c:numRef>
          </c:xVal>
          <c:yVal>
            <c:numRef>
              <c:f>Megoldás!$I$2:$I$476</c:f>
              <c:numCache>
                <c:formatCode>#,##0.000</c:formatCode>
                <c:ptCount val="475"/>
                <c:pt idx="0" formatCode="#,##0">
                  <c:v>0</c:v>
                </c:pt>
                <c:pt idx="1">
                  <c:v>2.1097046413502108E-3</c:v>
                </c:pt>
                <c:pt idx="2">
                  <c:v>4.2194092827004216E-3</c:v>
                </c:pt>
                <c:pt idx="3">
                  <c:v>6.3291139240506319E-3</c:v>
                </c:pt>
                <c:pt idx="4">
                  <c:v>8.4388185654008432E-3</c:v>
                </c:pt>
                <c:pt idx="5">
                  <c:v>1.0548523206751054E-2</c:v>
                </c:pt>
                <c:pt idx="6">
                  <c:v>1.2658227848101266E-2</c:v>
                </c:pt>
                <c:pt idx="7">
                  <c:v>1.4767932489451477E-2</c:v>
                </c:pt>
                <c:pt idx="8">
                  <c:v>1.6877637130801686E-2</c:v>
                </c:pt>
                <c:pt idx="9">
                  <c:v>1.8987341772151896E-2</c:v>
                </c:pt>
                <c:pt idx="10">
                  <c:v>2.1097046413502105E-2</c:v>
                </c:pt>
                <c:pt idx="11">
                  <c:v>2.3206751054852315E-2</c:v>
                </c:pt>
                <c:pt idx="12">
                  <c:v>2.5316455696202524E-2</c:v>
                </c:pt>
                <c:pt idx="13">
                  <c:v>2.7426160337552734E-2</c:v>
                </c:pt>
                <c:pt idx="14">
                  <c:v>2.9535864978902943E-2</c:v>
                </c:pt>
                <c:pt idx="15">
                  <c:v>3.1645569620253153E-2</c:v>
                </c:pt>
                <c:pt idx="16">
                  <c:v>3.3755274261603366E-2</c:v>
                </c:pt>
                <c:pt idx="17">
                  <c:v>3.5864978902953579E-2</c:v>
                </c:pt>
                <c:pt idx="18">
                  <c:v>3.7974683544303792E-2</c:v>
                </c:pt>
                <c:pt idx="19">
                  <c:v>4.0084388185654005E-2</c:v>
                </c:pt>
                <c:pt idx="20">
                  <c:v>4.2194092827004218E-2</c:v>
                </c:pt>
                <c:pt idx="21">
                  <c:v>4.4303797468354431E-2</c:v>
                </c:pt>
                <c:pt idx="22">
                  <c:v>4.6413502109704644E-2</c:v>
                </c:pt>
                <c:pt idx="23">
                  <c:v>4.8523206751054856E-2</c:v>
                </c:pt>
                <c:pt idx="24">
                  <c:v>5.0632911392405069E-2</c:v>
                </c:pt>
                <c:pt idx="25">
                  <c:v>5.2742616033755282E-2</c:v>
                </c:pt>
                <c:pt idx="26">
                  <c:v>5.4852320675105495E-2</c:v>
                </c:pt>
                <c:pt idx="27">
                  <c:v>5.6962025316455708E-2</c:v>
                </c:pt>
                <c:pt idx="28">
                  <c:v>5.9071729957805921E-2</c:v>
                </c:pt>
                <c:pt idx="29">
                  <c:v>6.1181434599156134E-2</c:v>
                </c:pt>
                <c:pt idx="30">
                  <c:v>6.3291139240506347E-2</c:v>
                </c:pt>
                <c:pt idx="31">
                  <c:v>6.540084388185656E-2</c:v>
                </c:pt>
                <c:pt idx="32">
                  <c:v>6.7510548523206773E-2</c:v>
                </c:pt>
                <c:pt idx="33">
                  <c:v>6.9620253164556986E-2</c:v>
                </c:pt>
                <c:pt idx="34">
                  <c:v>7.1729957805907199E-2</c:v>
                </c:pt>
                <c:pt idx="35">
                  <c:v>7.3839662447257412E-2</c:v>
                </c:pt>
                <c:pt idx="36">
                  <c:v>7.5949367088607625E-2</c:v>
                </c:pt>
                <c:pt idx="37">
                  <c:v>7.8059071729957838E-2</c:v>
                </c:pt>
                <c:pt idx="38">
                  <c:v>8.0168776371308051E-2</c:v>
                </c:pt>
                <c:pt idx="39">
                  <c:v>8.2278481012658264E-2</c:v>
                </c:pt>
                <c:pt idx="40">
                  <c:v>8.4388185654008477E-2</c:v>
                </c:pt>
                <c:pt idx="41">
                  <c:v>8.649789029535869E-2</c:v>
                </c:pt>
                <c:pt idx="42">
                  <c:v>8.8607594936708903E-2</c:v>
                </c:pt>
                <c:pt idx="43">
                  <c:v>9.0717299578059116E-2</c:v>
                </c:pt>
                <c:pt idx="44">
                  <c:v>9.2827004219409329E-2</c:v>
                </c:pt>
                <c:pt idx="45">
                  <c:v>9.4936708860759542E-2</c:v>
                </c:pt>
                <c:pt idx="46">
                  <c:v>9.7046413502109755E-2</c:v>
                </c:pt>
                <c:pt idx="47">
                  <c:v>9.9156118143459968E-2</c:v>
                </c:pt>
                <c:pt idx="48">
                  <c:v>0.10126582278481018</c:v>
                </c:pt>
                <c:pt idx="49">
                  <c:v>0.10337552742616039</c:v>
                </c:pt>
                <c:pt idx="50">
                  <c:v>0.10548523206751061</c:v>
                </c:pt>
                <c:pt idx="51">
                  <c:v>0.10759493670886082</c:v>
                </c:pt>
                <c:pt idx="52">
                  <c:v>0.10970464135021103</c:v>
                </c:pt>
                <c:pt idx="53">
                  <c:v>0.11181434599156125</c:v>
                </c:pt>
                <c:pt idx="54">
                  <c:v>0.11392405063291146</c:v>
                </c:pt>
                <c:pt idx="55">
                  <c:v>0.11603375527426167</c:v>
                </c:pt>
                <c:pt idx="56">
                  <c:v>0.11814345991561188</c:v>
                </c:pt>
                <c:pt idx="57">
                  <c:v>0.1202531645569621</c:v>
                </c:pt>
                <c:pt idx="58">
                  <c:v>0.12236286919831231</c:v>
                </c:pt>
                <c:pt idx="59">
                  <c:v>0.12447257383966252</c:v>
                </c:pt>
                <c:pt idx="60">
                  <c:v>0.12658227848101272</c:v>
                </c:pt>
                <c:pt idx="61">
                  <c:v>0.12869198312236294</c:v>
                </c:pt>
                <c:pt idx="62">
                  <c:v>0.13080168776371315</c:v>
                </c:pt>
                <c:pt idx="63">
                  <c:v>0.13291139240506336</c:v>
                </c:pt>
                <c:pt idx="64">
                  <c:v>0.13502109704641357</c:v>
                </c:pt>
                <c:pt idx="65">
                  <c:v>0.13713080168776379</c:v>
                </c:pt>
                <c:pt idx="66">
                  <c:v>0.139240506329114</c:v>
                </c:pt>
                <c:pt idx="67">
                  <c:v>0.14135021097046421</c:v>
                </c:pt>
                <c:pt idx="68">
                  <c:v>0.14345991561181443</c:v>
                </c:pt>
                <c:pt idx="69">
                  <c:v>0.14556962025316464</c:v>
                </c:pt>
                <c:pt idx="70">
                  <c:v>0.14767932489451485</c:v>
                </c:pt>
                <c:pt idx="71">
                  <c:v>0.14978902953586506</c:v>
                </c:pt>
                <c:pt idx="72">
                  <c:v>0.15189873417721528</c:v>
                </c:pt>
                <c:pt idx="73">
                  <c:v>0.15400843881856549</c:v>
                </c:pt>
                <c:pt idx="74">
                  <c:v>0.1561181434599157</c:v>
                </c:pt>
                <c:pt idx="75">
                  <c:v>0.15822784810126592</c:v>
                </c:pt>
                <c:pt idx="76">
                  <c:v>0.16033755274261613</c:v>
                </c:pt>
                <c:pt idx="77">
                  <c:v>0.16244725738396634</c:v>
                </c:pt>
                <c:pt idx="78">
                  <c:v>0.16455696202531656</c:v>
                </c:pt>
                <c:pt idx="79">
                  <c:v>0.16666666666666677</c:v>
                </c:pt>
                <c:pt idx="80">
                  <c:v>0.16877637130801698</c:v>
                </c:pt>
                <c:pt idx="81">
                  <c:v>0.17088607594936719</c:v>
                </c:pt>
                <c:pt idx="82">
                  <c:v>0.17299578059071741</c:v>
                </c:pt>
                <c:pt idx="83">
                  <c:v>0.17510548523206762</c:v>
                </c:pt>
                <c:pt idx="84">
                  <c:v>0.17721518987341783</c:v>
                </c:pt>
                <c:pt idx="85">
                  <c:v>0.17932489451476805</c:v>
                </c:pt>
                <c:pt idx="86">
                  <c:v>0.18143459915611826</c:v>
                </c:pt>
                <c:pt idx="87">
                  <c:v>0.18354430379746847</c:v>
                </c:pt>
                <c:pt idx="88">
                  <c:v>0.18565400843881869</c:v>
                </c:pt>
                <c:pt idx="89">
                  <c:v>0.1877637130801689</c:v>
                </c:pt>
                <c:pt idx="90">
                  <c:v>0.18987341772151911</c:v>
                </c:pt>
                <c:pt idx="91">
                  <c:v>0.19198312236286932</c:v>
                </c:pt>
                <c:pt idx="92">
                  <c:v>0.19409282700421954</c:v>
                </c:pt>
                <c:pt idx="93">
                  <c:v>0.19620253164556975</c:v>
                </c:pt>
                <c:pt idx="94">
                  <c:v>0.19831223628691996</c:v>
                </c:pt>
                <c:pt idx="95">
                  <c:v>0.20042194092827018</c:v>
                </c:pt>
                <c:pt idx="96">
                  <c:v>0.20253164556962039</c:v>
                </c:pt>
                <c:pt idx="97">
                  <c:v>0.2046413502109706</c:v>
                </c:pt>
                <c:pt idx="98">
                  <c:v>0.20675105485232081</c:v>
                </c:pt>
                <c:pt idx="99">
                  <c:v>0.20886075949367103</c:v>
                </c:pt>
                <c:pt idx="100">
                  <c:v>0.21097046413502124</c:v>
                </c:pt>
                <c:pt idx="101">
                  <c:v>0.21308016877637145</c:v>
                </c:pt>
                <c:pt idx="102">
                  <c:v>0.21518987341772167</c:v>
                </c:pt>
                <c:pt idx="103">
                  <c:v>0.21729957805907188</c:v>
                </c:pt>
                <c:pt idx="104">
                  <c:v>0.21940928270042209</c:v>
                </c:pt>
                <c:pt idx="105">
                  <c:v>0.22151898734177231</c:v>
                </c:pt>
                <c:pt idx="106">
                  <c:v>0.22362869198312252</c:v>
                </c:pt>
                <c:pt idx="107">
                  <c:v>0.22573839662447273</c:v>
                </c:pt>
                <c:pt idx="108">
                  <c:v>0.22784810126582294</c:v>
                </c:pt>
                <c:pt idx="109">
                  <c:v>0.22995780590717316</c:v>
                </c:pt>
                <c:pt idx="110">
                  <c:v>0.23206751054852337</c:v>
                </c:pt>
                <c:pt idx="111">
                  <c:v>0.23417721518987358</c:v>
                </c:pt>
                <c:pt idx="112">
                  <c:v>0.2362869198312238</c:v>
                </c:pt>
                <c:pt idx="113">
                  <c:v>0.23839662447257401</c:v>
                </c:pt>
                <c:pt idx="114">
                  <c:v>0.24050632911392422</c:v>
                </c:pt>
                <c:pt idx="115">
                  <c:v>0.24261603375527444</c:v>
                </c:pt>
                <c:pt idx="116">
                  <c:v>0.24472573839662465</c:v>
                </c:pt>
                <c:pt idx="117">
                  <c:v>0.24683544303797486</c:v>
                </c:pt>
                <c:pt idx="118">
                  <c:v>0.24894514767932507</c:v>
                </c:pt>
                <c:pt idx="119">
                  <c:v>0.25105485232067526</c:v>
                </c:pt>
                <c:pt idx="120">
                  <c:v>0.25316455696202544</c:v>
                </c:pt>
                <c:pt idx="121">
                  <c:v>0.25527426160337563</c:v>
                </c:pt>
                <c:pt idx="122">
                  <c:v>0.25738396624472581</c:v>
                </c:pt>
                <c:pt idx="123">
                  <c:v>0.259493670886076</c:v>
                </c:pt>
                <c:pt idx="124">
                  <c:v>0.26160337552742619</c:v>
                </c:pt>
                <c:pt idx="125">
                  <c:v>0.26371308016877637</c:v>
                </c:pt>
                <c:pt idx="126">
                  <c:v>0.26582278481012656</c:v>
                </c:pt>
                <c:pt idx="127">
                  <c:v>0.26793248945147674</c:v>
                </c:pt>
                <c:pt idx="128">
                  <c:v>0.27004219409282693</c:v>
                </c:pt>
                <c:pt idx="129">
                  <c:v>0.27215189873417711</c:v>
                </c:pt>
                <c:pt idx="130">
                  <c:v>0.2742616033755273</c:v>
                </c:pt>
                <c:pt idx="131">
                  <c:v>0.27637130801687748</c:v>
                </c:pt>
                <c:pt idx="132">
                  <c:v>0.27848101265822767</c:v>
                </c:pt>
                <c:pt idx="133">
                  <c:v>0.28059071729957785</c:v>
                </c:pt>
                <c:pt idx="134">
                  <c:v>0.28270042194092804</c:v>
                </c:pt>
                <c:pt idx="135">
                  <c:v>0.28481012658227822</c:v>
                </c:pt>
                <c:pt idx="136">
                  <c:v>0.28691983122362841</c:v>
                </c:pt>
                <c:pt idx="137">
                  <c:v>0.28902953586497859</c:v>
                </c:pt>
                <c:pt idx="138">
                  <c:v>0.29113924050632878</c:v>
                </c:pt>
                <c:pt idx="139">
                  <c:v>0.29324894514767896</c:v>
                </c:pt>
                <c:pt idx="140">
                  <c:v>0.29535864978902915</c:v>
                </c:pt>
                <c:pt idx="141">
                  <c:v>0.29746835443037933</c:v>
                </c:pt>
                <c:pt idx="142">
                  <c:v>0.29957805907172952</c:v>
                </c:pt>
                <c:pt idx="143">
                  <c:v>0.3016877637130797</c:v>
                </c:pt>
                <c:pt idx="144">
                  <c:v>0.30379746835442989</c:v>
                </c:pt>
                <c:pt idx="145">
                  <c:v>0.30590717299578007</c:v>
                </c:pt>
                <c:pt idx="146">
                  <c:v>0.30801687763713026</c:v>
                </c:pt>
                <c:pt idx="147">
                  <c:v>0.31012658227848044</c:v>
                </c:pt>
                <c:pt idx="148">
                  <c:v>0.31223628691983063</c:v>
                </c:pt>
                <c:pt idx="149">
                  <c:v>0.31434599156118082</c:v>
                </c:pt>
                <c:pt idx="150">
                  <c:v>0.316455696202531</c:v>
                </c:pt>
                <c:pt idx="151">
                  <c:v>0.31856540084388119</c:v>
                </c:pt>
                <c:pt idx="152">
                  <c:v>0.32067510548523137</c:v>
                </c:pt>
                <c:pt idx="153">
                  <c:v>0.32278481012658156</c:v>
                </c:pt>
                <c:pt idx="154">
                  <c:v>0.32489451476793174</c:v>
                </c:pt>
                <c:pt idx="155">
                  <c:v>0.32700421940928193</c:v>
                </c:pt>
                <c:pt idx="156">
                  <c:v>0.32911392405063211</c:v>
                </c:pt>
                <c:pt idx="157">
                  <c:v>0.3312236286919823</c:v>
                </c:pt>
                <c:pt idx="158">
                  <c:v>0.33333333333333248</c:v>
                </c:pt>
                <c:pt idx="159">
                  <c:v>0.33544303797468267</c:v>
                </c:pt>
                <c:pt idx="160">
                  <c:v>0.33755274261603285</c:v>
                </c:pt>
                <c:pt idx="161">
                  <c:v>0.33966244725738304</c:v>
                </c:pt>
                <c:pt idx="162">
                  <c:v>0.34177215189873322</c:v>
                </c:pt>
                <c:pt idx="163">
                  <c:v>0.34388185654008341</c:v>
                </c:pt>
                <c:pt idx="164">
                  <c:v>0.34599156118143359</c:v>
                </c:pt>
                <c:pt idx="165">
                  <c:v>0.34810126582278378</c:v>
                </c:pt>
                <c:pt idx="166">
                  <c:v>0.35021097046413396</c:v>
                </c:pt>
                <c:pt idx="167">
                  <c:v>0.35232067510548415</c:v>
                </c:pt>
                <c:pt idx="168">
                  <c:v>0.35443037974683433</c:v>
                </c:pt>
                <c:pt idx="169">
                  <c:v>0.35654008438818452</c:v>
                </c:pt>
                <c:pt idx="170">
                  <c:v>0.3586497890295347</c:v>
                </c:pt>
                <c:pt idx="171">
                  <c:v>0.36075949367088489</c:v>
                </c:pt>
                <c:pt idx="172">
                  <c:v>0.36286919831223508</c:v>
                </c:pt>
                <c:pt idx="173">
                  <c:v>0.36497890295358526</c:v>
                </c:pt>
                <c:pt idx="174">
                  <c:v>0.36708860759493545</c:v>
                </c:pt>
                <c:pt idx="175">
                  <c:v>0.36919831223628563</c:v>
                </c:pt>
                <c:pt idx="176">
                  <c:v>0.37130801687763582</c:v>
                </c:pt>
                <c:pt idx="177">
                  <c:v>0.373417721518986</c:v>
                </c:pt>
                <c:pt idx="178">
                  <c:v>0.37552742616033619</c:v>
                </c:pt>
                <c:pt idx="179">
                  <c:v>0.37763713080168637</c:v>
                </c:pt>
                <c:pt idx="180">
                  <c:v>0.37974683544303656</c:v>
                </c:pt>
                <c:pt idx="181">
                  <c:v>0.38185654008438674</c:v>
                </c:pt>
                <c:pt idx="182">
                  <c:v>0.38396624472573693</c:v>
                </c:pt>
                <c:pt idx="183">
                  <c:v>0.38607594936708711</c:v>
                </c:pt>
                <c:pt idx="184">
                  <c:v>0.3881856540084373</c:v>
                </c:pt>
                <c:pt idx="185">
                  <c:v>0.39029535864978748</c:v>
                </c:pt>
                <c:pt idx="186">
                  <c:v>0.39240506329113767</c:v>
                </c:pt>
                <c:pt idx="187">
                  <c:v>0.39451476793248785</c:v>
                </c:pt>
                <c:pt idx="188">
                  <c:v>0.39662447257383804</c:v>
                </c:pt>
                <c:pt idx="189">
                  <c:v>0.39873417721518822</c:v>
                </c:pt>
                <c:pt idx="190">
                  <c:v>0.40084388185653841</c:v>
                </c:pt>
                <c:pt idx="191">
                  <c:v>0.40295358649788859</c:v>
                </c:pt>
                <c:pt idx="192">
                  <c:v>0.40506329113923878</c:v>
                </c:pt>
                <c:pt idx="193">
                  <c:v>0.40717299578058896</c:v>
                </c:pt>
                <c:pt idx="194">
                  <c:v>0.40928270042193915</c:v>
                </c:pt>
                <c:pt idx="195">
                  <c:v>0.41139240506328933</c:v>
                </c:pt>
                <c:pt idx="196">
                  <c:v>0.41350210970463952</c:v>
                </c:pt>
                <c:pt idx="197">
                  <c:v>0.41561181434598971</c:v>
                </c:pt>
                <c:pt idx="198">
                  <c:v>0.41772151898733989</c:v>
                </c:pt>
                <c:pt idx="199">
                  <c:v>0.41983122362869008</c:v>
                </c:pt>
                <c:pt idx="200">
                  <c:v>0.42194092827004026</c:v>
                </c:pt>
                <c:pt idx="201">
                  <c:v>0.42405063291139045</c:v>
                </c:pt>
                <c:pt idx="202">
                  <c:v>0.42616033755274063</c:v>
                </c:pt>
                <c:pt idx="203">
                  <c:v>0.42827004219409082</c:v>
                </c:pt>
                <c:pt idx="204">
                  <c:v>0.430379746835441</c:v>
                </c:pt>
                <c:pt idx="205">
                  <c:v>0.43248945147679119</c:v>
                </c:pt>
                <c:pt idx="206">
                  <c:v>0.43459915611814137</c:v>
                </c:pt>
                <c:pt idx="207">
                  <c:v>0.43670886075949156</c:v>
                </c:pt>
                <c:pt idx="208">
                  <c:v>0.43881856540084174</c:v>
                </c:pt>
                <c:pt idx="209">
                  <c:v>0.44092827004219193</c:v>
                </c:pt>
                <c:pt idx="210">
                  <c:v>0.44303797468354211</c:v>
                </c:pt>
                <c:pt idx="211">
                  <c:v>0.4451476793248923</c:v>
                </c:pt>
                <c:pt idx="212">
                  <c:v>0.44725738396624248</c:v>
                </c:pt>
                <c:pt idx="213">
                  <c:v>0.44936708860759267</c:v>
                </c:pt>
                <c:pt idx="214">
                  <c:v>0.45147679324894285</c:v>
                </c:pt>
                <c:pt idx="215">
                  <c:v>0.45358649789029304</c:v>
                </c:pt>
                <c:pt idx="216">
                  <c:v>0.45569620253164322</c:v>
                </c:pt>
                <c:pt idx="217">
                  <c:v>0.45780590717299341</c:v>
                </c:pt>
                <c:pt idx="218">
                  <c:v>0.45991561181434359</c:v>
                </c:pt>
                <c:pt idx="219">
                  <c:v>0.46202531645569378</c:v>
                </c:pt>
                <c:pt idx="220">
                  <c:v>0.46413502109704396</c:v>
                </c:pt>
                <c:pt idx="221">
                  <c:v>0.46624472573839415</c:v>
                </c:pt>
                <c:pt idx="222">
                  <c:v>0.46835443037974434</c:v>
                </c:pt>
                <c:pt idx="223">
                  <c:v>0.47046413502109452</c:v>
                </c:pt>
                <c:pt idx="224">
                  <c:v>0.47257383966244471</c:v>
                </c:pt>
                <c:pt idx="225">
                  <c:v>0.47468354430379489</c:v>
                </c:pt>
                <c:pt idx="226">
                  <c:v>0.47679324894514508</c:v>
                </c:pt>
                <c:pt idx="227">
                  <c:v>0.47890295358649526</c:v>
                </c:pt>
                <c:pt idx="228">
                  <c:v>0.48101265822784545</c:v>
                </c:pt>
                <c:pt idx="229">
                  <c:v>0.48312236286919563</c:v>
                </c:pt>
                <c:pt idx="230">
                  <c:v>0.48523206751054582</c:v>
                </c:pt>
                <c:pt idx="231">
                  <c:v>0.487341772151896</c:v>
                </c:pt>
                <c:pt idx="232">
                  <c:v>0.48945147679324619</c:v>
                </c:pt>
                <c:pt idx="233">
                  <c:v>0.49156118143459637</c:v>
                </c:pt>
                <c:pt idx="234">
                  <c:v>0.49367088607594656</c:v>
                </c:pt>
                <c:pt idx="235">
                  <c:v>0.49578059071729674</c:v>
                </c:pt>
                <c:pt idx="236">
                  <c:v>0.49789029535864693</c:v>
                </c:pt>
                <c:pt idx="237">
                  <c:v>0.49999999999999711</c:v>
                </c:pt>
                <c:pt idx="238">
                  <c:v>0.5021097046413473</c:v>
                </c:pt>
                <c:pt idx="239">
                  <c:v>0.50421940928269748</c:v>
                </c:pt>
                <c:pt idx="240">
                  <c:v>0.50632911392404767</c:v>
                </c:pt>
                <c:pt idx="241">
                  <c:v>0.50843881856539785</c:v>
                </c:pt>
                <c:pt idx="242">
                  <c:v>0.51054852320674804</c:v>
                </c:pt>
                <c:pt idx="243">
                  <c:v>0.51265822784809822</c:v>
                </c:pt>
                <c:pt idx="244">
                  <c:v>0.51476793248944841</c:v>
                </c:pt>
                <c:pt idx="245">
                  <c:v>0.5168776371307986</c:v>
                </c:pt>
                <c:pt idx="246">
                  <c:v>0.51898734177214878</c:v>
                </c:pt>
                <c:pt idx="247">
                  <c:v>0.52109704641349897</c:v>
                </c:pt>
                <c:pt idx="248">
                  <c:v>0.52320675105484915</c:v>
                </c:pt>
                <c:pt idx="249">
                  <c:v>0.52531645569619934</c:v>
                </c:pt>
                <c:pt idx="250">
                  <c:v>0.52742616033754952</c:v>
                </c:pt>
                <c:pt idx="251">
                  <c:v>0.52953586497889971</c:v>
                </c:pt>
                <c:pt idx="252">
                  <c:v>0.53164556962024989</c:v>
                </c:pt>
                <c:pt idx="253">
                  <c:v>0.53375527426160008</c:v>
                </c:pt>
                <c:pt idx="254">
                  <c:v>0.53586497890295026</c:v>
                </c:pt>
                <c:pt idx="255">
                  <c:v>0.53797468354430045</c:v>
                </c:pt>
                <c:pt idx="256">
                  <c:v>0.54008438818565063</c:v>
                </c:pt>
                <c:pt idx="257">
                  <c:v>0.54219409282700082</c:v>
                </c:pt>
                <c:pt idx="258">
                  <c:v>0.544303797468351</c:v>
                </c:pt>
                <c:pt idx="259">
                  <c:v>0.54641350210970119</c:v>
                </c:pt>
                <c:pt idx="260">
                  <c:v>0.54852320675105137</c:v>
                </c:pt>
                <c:pt idx="261">
                  <c:v>0.55063291139240156</c:v>
                </c:pt>
                <c:pt idx="262">
                  <c:v>0.55274261603375174</c:v>
                </c:pt>
                <c:pt idx="263">
                  <c:v>0.55485232067510193</c:v>
                </c:pt>
                <c:pt idx="264">
                  <c:v>0.55696202531645211</c:v>
                </c:pt>
                <c:pt idx="265">
                  <c:v>0.5590717299578023</c:v>
                </c:pt>
                <c:pt idx="266">
                  <c:v>0.56118143459915248</c:v>
                </c:pt>
                <c:pt idx="267">
                  <c:v>0.56329113924050267</c:v>
                </c:pt>
                <c:pt idx="268">
                  <c:v>0.56540084388185285</c:v>
                </c:pt>
                <c:pt idx="269">
                  <c:v>0.56751054852320304</c:v>
                </c:pt>
                <c:pt idx="270">
                  <c:v>0.56962025316455323</c:v>
                </c:pt>
                <c:pt idx="271">
                  <c:v>0.57172995780590341</c:v>
                </c:pt>
                <c:pt idx="272">
                  <c:v>0.5738396624472536</c:v>
                </c:pt>
                <c:pt idx="273">
                  <c:v>0.57594936708860378</c:v>
                </c:pt>
                <c:pt idx="274">
                  <c:v>0.57805907172995397</c:v>
                </c:pt>
                <c:pt idx="275">
                  <c:v>0.58016877637130415</c:v>
                </c:pt>
                <c:pt idx="276">
                  <c:v>0.58227848101265434</c:v>
                </c:pt>
                <c:pt idx="277">
                  <c:v>0.58438818565400452</c:v>
                </c:pt>
                <c:pt idx="278">
                  <c:v>0.58649789029535471</c:v>
                </c:pt>
                <c:pt idx="279">
                  <c:v>0.58860759493670489</c:v>
                </c:pt>
                <c:pt idx="280">
                  <c:v>0.59071729957805508</c:v>
                </c:pt>
                <c:pt idx="281">
                  <c:v>0.59282700421940526</c:v>
                </c:pt>
                <c:pt idx="282">
                  <c:v>0.59493670886075545</c:v>
                </c:pt>
                <c:pt idx="283">
                  <c:v>0.59704641350210563</c:v>
                </c:pt>
                <c:pt idx="284">
                  <c:v>0.59915611814345582</c:v>
                </c:pt>
                <c:pt idx="285">
                  <c:v>0.601265822784806</c:v>
                </c:pt>
                <c:pt idx="286">
                  <c:v>0.60337552742615619</c:v>
                </c:pt>
                <c:pt idx="287">
                  <c:v>0.60548523206750637</c:v>
                </c:pt>
                <c:pt idx="288">
                  <c:v>0.60759493670885656</c:v>
                </c:pt>
                <c:pt idx="289">
                  <c:v>0.60970464135020674</c:v>
                </c:pt>
                <c:pt idx="290">
                  <c:v>0.61181434599155693</c:v>
                </c:pt>
                <c:pt idx="291">
                  <c:v>0.61392405063290711</c:v>
                </c:pt>
                <c:pt idx="292">
                  <c:v>0.6160337552742573</c:v>
                </c:pt>
                <c:pt idx="293">
                  <c:v>0.61814345991560748</c:v>
                </c:pt>
                <c:pt idx="294">
                  <c:v>0.62025316455695767</c:v>
                </c:pt>
                <c:pt idx="295">
                  <c:v>0.62236286919830786</c:v>
                </c:pt>
                <c:pt idx="296">
                  <c:v>0.62447257383965804</c:v>
                </c:pt>
                <c:pt idx="297">
                  <c:v>0.62658227848100823</c:v>
                </c:pt>
                <c:pt idx="298">
                  <c:v>0.62869198312235841</c:v>
                </c:pt>
                <c:pt idx="299">
                  <c:v>0.6308016877637086</c:v>
                </c:pt>
                <c:pt idx="300">
                  <c:v>0.63291139240505878</c:v>
                </c:pt>
                <c:pt idx="301">
                  <c:v>0.63502109704640897</c:v>
                </c:pt>
                <c:pt idx="302">
                  <c:v>0.63713080168775915</c:v>
                </c:pt>
                <c:pt idx="303">
                  <c:v>0.63924050632910934</c:v>
                </c:pt>
                <c:pt idx="304">
                  <c:v>0.64135021097045952</c:v>
                </c:pt>
                <c:pt idx="305">
                  <c:v>0.64345991561180971</c:v>
                </c:pt>
                <c:pt idx="306">
                  <c:v>0.64556962025315989</c:v>
                </c:pt>
                <c:pt idx="307">
                  <c:v>0.64767932489451008</c:v>
                </c:pt>
                <c:pt idx="308">
                  <c:v>0.64978902953586026</c:v>
                </c:pt>
                <c:pt idx="309">
                  <c:v>0.65189873417721045</c:v>
                </c:pt>
                <c:pt idx="310">
                  <c:v>0.65400843881856063</c:v>
                </c:pt>
                <c:pt idx="311">
                  <c:v>0.65611814345991082</c:v>
                </c:pt>
                <c:pt idx="312">
                  <c:v>0.658227848101261</c:v>
                </c:pt>
                <c:pt idx="313">
                  <c:v>0.66033755274261119</c:v>
                </c:pt>
                <c:pt idx="314">
                  <c:v>0.66244725738396137</c:v>
                </c:pt>
                <c:pt idx="315">
                  <c:v>0.66455696202531156</c:v>
                </c:pt>
                <c:pt idx="316">
                  <c:v>0.66666666666666174</c:v>
                </c:pt>
                <c:pt idx="317">
                  <c:v>0.66877637130801193</c:v>
                </c:pt>
                <c:pt idx="318">
                  <c:v>0.67088607594936212</c:v>
                </c:pt>
                <c:pt idx="319">
                  <c:v>0.6729957805907123</c:v>
                </c:pt>
                <c:pt idx="320">
                  <c:v>0.67510548523206249</c:v>
                </c:pt>
                <c:pt idx="321">
                  <c:v>0.67721518987341267</c:v>
                </c:pt>
                <c:pt idx="322">
                  <c:v>0.67932489451476286</c:v>
                </c:pt>
                <c:pt idx="323">
                  <c:v>0.68143459915611304</c:v>
                </c:pt>
                <c:pt idx="324">
                  <c:v>0.68354430379746323</c:v>
                </c:pt>
                <c:pt idx="325">
                  <c:v>0.68565400843881341</c:v>
                </c:pt>
                <c:pt idx="326">
                  <c:v>0.6877637130801636</c:v>
                </c:pt>
                <c:pt idx="327">
                  <c:v>0.68987341772151378</c:v>
                </c:pt>
                <c:pt idx="328">
                  <c:v>0.69198312236286397</c:v>
                </c:pt>
                <c:pt idx="329">
                  <c:v>0.69409282700421415</c:v>
                </c:pt>
                <c:pt idx="330">
                  <c:v>0.69620253164556434</c:v>
                </c:pt>
                <c:pt idx="331">
                  <c:v>0.69831223628691452</c:v>
                </c:pt>
                <c:pt idx="332">
                  <c:v>0.70042194092826471</c:v>
                </c:pt>
                <c:pt idx="333">
                  <c:v>0.70253164556961489</c:v>
                </c:pt>
                <c:pt idx="334">
                  <c:v>0.70464135021096508</c:v>
                </c:pt>
                <c:pt idx="335">
                  <c:v>0.70675105485231526</c:v>
                </c:pt>
                <c:pt idx="336">
                  <c:v>0.70886075949366545</c:v>
                </c:pt>
                <c:pt idx="337">
                  <c:v>0.71097046413501563</c:v>
                </c:pt>
                <c:pt idx="338">
                  <c:v>0.71308016877636582</c:v>
                </c:pt>
                <c:pt idx="339">
                  <c:v>0.715189873417716</c:v>
                </c:pt>
                <c:pt idx="340">
                  <c:v>0.71729957805906619</c:v>
                </c:pt>
                <c:pt idx="341">
                  <c:v>0.71940928270041637</c:v>
                </c:pt>
                <c:pt idx="342">
                  <c:v>0.72151898734176656</c:v>
                </c:pt>
                <c:pt idx="343">
                  <c:v>0.72362869198311675</c:v>
                </c:pt>
                <c:pt idx="344">
                  <c:v>0.72573839662446693</c:v>
                </c:pt>
                <c:pt idx="345">
                  <c:v>0.72784810126581712</c:v>
                </c:pt>
                <c:pt idx="346">
                  <c:v>0.7299578059071673</c:v>
                </c:pt>
                <c:pt idx="347">
                  <c:v>0.73206751054851749</c:v>
                </c:pt>
                <c:pt idx="348">
                  <c:v>0.73417721518986767</c:v>
                </c:pt>
                <c:pt idx="349">
                  <c:v>0.73628691983121786</c:v>
                </c:pt>
                <c:pt idx="350">
                  <c:v>0.73839662447256804</c:v>
                </c:pt>
                <c:pt idx="351">
                  <c:v>0.74050632911391823</c:v>
                </c:pt>
                <c:pt idx="352">
                  <c:v>0.74261603375526841</c:v>
                </c:pt>
                <c:pt idx="353">
                  <c:v>0.7447257383966186</c:v>
                </c:pt>
                <c:pt idx="354">
                  <c:v>0.74683544303796878</c:v>
                </c:pt>
                <c:pt idx="355">
                  <c:v>0.74894514767931897</c:v>
                </c:pt>
                <c:pt idx="356">
                  <c:v>0.75105485232066915</c:v>
                </c:pt>
                <c:pt idx="357">
                  <c:v>0.75316455696201934</c:v>
                </c:pt>
                <c:pt idx="358">
                  <c:v>0.75527426160336952</c:v>
                </c:pt>
                <c:pt idx="359">
                  <c:v>0.75738396624471971</c:v>
                </c:pt>
                <c:pt idx="360">
                  <c:v>0.75949367088606989</c:v>
                </c:pt>
                <c:pt idx="361">
                  <c:v>0.76160337552742008</c:v>
                </c:pt>
                <c:pt idx="362">
                  <c:v>0.76371308016877026</c:v>
                </c:pt>
                <c:pt idx="363">
                  <c:v>0.76582278481012045</c:v>
                </c:pt>
                <c:pt idx="364">
                  <c:v>0.76793248945147063</c:v>
                </c:pt>
                <c:pt idx="365">
                  <c:v>0.77004219409282082</c:v>
                </c:pt>
                <c:pt idx="366">
                  <c:v>0.772151898734171</c:v>
                </c:pt>
                <c:pt idx="367">
                  <c:v>0.77426160337552119</c:v>
                </c:pt>
                <c:pt idx="368">
                  <c:v>0.77637130801687138</c:v>
                </c:pt>
                <c:pt idx="369">
                  <c:v>0.77848101265822156</c:v>
                </c:pt>
                <c:pt idx="370">
                  <c:v>0.78059071729957175</c:v>
                </c:pt>
                <c:pt idx="371">
                  <c:v>0.78270042194092193</c:v>
                </c:pt>
                <c:pt idx="372">
                  <c:v>0.78481012658227212</c:v>
                </c:pt>
                <c:pt idx="373">
                  <c:v>0.7869198312236223</c:v>
                </c:pt>
                <c:pt idx="374">
                  <c:v>0.78902953586497249</c:v>
                </c:pt>
                <c:pt idx="375">
                  <c:v>0.79113924050632267</c:v>
                </c:pt>
                <c:pt idx="376">
                  <c:v>0.79324894514767286</c:v>
                </c:pt>
                <c:pt idx="377">
                  <c:v>0.79535864978902304</c:v>
                </c:pt>
                <c:pt idx="378">
                  <c:v>0.79746835443037323</c:v>
                </c:pt>
                <c:pt idx="379">
                  <c:v>0.79957805907172341</c:v>
                </c:pt>
                <c:pt idx="380">
                  <c:v>0.8016877637130736</c:v>
                </c:pt>
                <c:pt idx="381">
                  <c:v>0.80379746835442378</c:v>
                </c:pt>
                <c:pt idx="382">
                  <c:v>0.80590717299577397</c:v>
                </c:pt>
                <c:pt idx="383">
                  <c:v>0.80801687763712415</c:v>
                </c:pt>
                <c:pt idx="384">
                  <c:v>0.81012658227847434</c:v>
                </c:pt>
                <c:pt idx="385">
                  <c:v>0.81223628691982452</c:v>
                </c:pt>
                <c:pt idx="386">
                  <c:v>0.81434599156117471</c:v>
                </c:pt>
                <c:pt idx="387">
                  <c:v>0.81645569620252489</c:v>
                </c:pt>
                <c:pt idx="388">
                  <c:v>0.81856540084387508</c:v>
                </c:pt>
                <c:pt idx="389">
                  <c:v>0.82067510548522526</c:v>
                </c:pt>
                <c:pt idx="390">
                  <c:v>0.82278481012657545</c:v>
                </c:pt>
                <c:pt idx="391">
                  <c:v>0.82489451476792564</c:v>
                </c:pt>
                <c:pt idx="392">
                  <c:v>0.82700421940927582</c:v>
                </c:pt>
                <c:pt idx="393">
                  <c:v>0.82911392405062601</c:v>
                </c:pt>
                <c:pt idx="394">
                  <c:v>0.83122362869197619</c:v>
                </c:pt>
                <c:pt idx="395">
                  <c:v>0.83333333333332638</c:v>
                </c:pt>
                <c:pt idx="396">
                  <c:v>0.83544303797467656</c:v>
                </c:pt>
                <c:pt idx="397">
                  <c:v>0.83755274261602675</c:v>
                </c:pt>
                <c:pt idx="398">
                  <c:v>0.83966244725737693</c:v>
                </c:pt>
                <c:pt idx="399">
                  <c:v>0.84177215189872712</c:v>
                </c:pt>
                <c:pt idx="400">
                  <c:v>0.8438818565400773</c:v>
                </c:pt>
                <c:pt idx="401">
                  <c:v>0.84599156118142749</c:v>
                </c:pt>
                <c:pt idx="402">
                  <c:v>0.84810126582277767</c:v>
                </c:pt>
                <c:pt idx="403">
                  <c:v>0.85021097046412786</c:v>
                </c:pt>
                <c:pt idx="404">
                  <c:v>0.85232067510547804</c:v>
                </c:pt>
                <c:pt idx="405">
                  <c:v>0.85443037974682823</c:v>
                </c:pt>
                <c:pt idx="406">
                  <c:v>0.85654008438817841</c:v>
                </c:pt>
                <c:pt idx="407">
                  <c:v>0.8586497890295286</c:v>
                </c:pt>
                <c:pt idx="408">
                  <c:v>0.86075949367087878</c:v>
                </c:pt>
                <c:pt idx="409">
                  <c:v>0.86286919831222897</c:v>
                </c:pt>
                <c:pt idx="410">
                  <c:v>0.86497890295357915</c:v>
                </c:pt>
                <c:pt idx="411">
                  <c:v>0.86708860759492934</c:v>
                </c:pt>
                <c:pt idx="412">
                  <c:v>0.86919831223627952</c:v>
                </c:pt>
                <c:pt idx="413">
                  <c:v>0.87130801687762971</c:v>
                </c:pt>
                <c:pt idx="414">
                  <c:v>0.87341772151897989</c:v>
                </c:pt>
                <c:pt idx="415">
                  <c:v>0.87552742616033008</c:v>
                </c:pt>
                <c:pt idx="416">
                  <c:v>0.87763713080168027</c:v>
                </c:pt>
                <c:pt idx="417">
                  <c:v>0.87974683544303045</c:v>
                </c:pt>
                <c:pt idx="418">
                  <c:v>0.88185654008438064</c:v>
                </c:pt>
                <c:pt idx="419">
                  <c:v>0.88396624472573082</c:v>
                </c:pt>
                <c:pt idx="420">
                  <c:v>0.88607594936708101</c:v>
                </c:pt>
                <c:pt idx="421">
                  <c:v>0.88818565400843119</c:v>
                </c:pt>
                <c:pt idx="422">
                  <c:v>0.89029535864978138</c:v>
                </c:pt>
                <c:pt idx="423">
                  <c:v>0.89240506329113156</c:v>
                </c:pt>
                <c:pt idx="424">
                  <c:v>0.89451476793248175</c:v>
                </c:pt>
                <c:pt idx="425">
                  <c:v>0.89662447257383193</c:v>
                </c:pt>
                <c:pt idx="426">
                  <c:v>0.89873417721518212</c:v>
                </c:pt>
                <c:pt idx="427">
                  <c:v>0.9008438818565323</c:v>
                </c:pt>
                <c:pt idx="428">
                  <c:v>0.90295358649788249</c:v>
                </c:pt>
                <c:pt idx="429">
                  <c:v>0.90506329113923267</c:v>
                </c:pt>
                <c:pt idx="430">
                  <c:v>0.90717299578058286</c:v>
                </c:pt>
                <c:pt idx="431">
                  <c:v>0.90928270042193304</c:v>
                </c:pt>
                <c:pt idx="432">
                  <c:v>0.91139240506328323</c:v>
                </c:pt>
                <c:pt idx="433">
                  <c:v>0.91350210970463341</c:v>
                </c:pt>
                <c:pt idx="434">
                  <c:v>0.9156118143459836</c:v>
                </c:pt>
                <c:pt idx="435">
                  <c:v>0.91772151898733378</c:v>
                </c:pt>
                <c:pt idx="436">
                  <c:v>0.91983122362868397</c:v>
                </c:pt>
                <c:pt idx="437">
                  <c:v>0.92194092827003415</c:v>
                </c:pt>
                <c:pt idx="438">
                  <c:v>0.92405063291138434</c:v>
                </c:pt>
                <c:pt idx="439">
                  <c:v>0.92616033755273452</c:v>
                </c:pt>
                <c:pt idx="440">
                  <c:v>0.92827004219408471</c:v>
                </c:pt>
                <c:pt idx="441">
                  <c:v>0.9303797468354349</c:v>
                </c:pt>
                <c:pt idx="442">
                  <c:v>0.93248945147678508</c:v>
                </c:pt>
                <c:pt idx="443">
                  <c:v>0.93459915611813527</c:v>
                </c:pt>
                <c:pt idx="444">
                  <c:v>0.93670886075948545</c:v>
                </c:pt>
                <c:pt idx="445">
                  <c:v>0.93881856540083564</c:v>
                </c:pt>
                <c:pt idx="446">
                  <c:v>0.94092827004218582</c:v>
                </c:pt>
                <c:pt idx="447">
                  <c:v>0.94303797468353601</c:v>
                </c:pt>
                <c:pt idx="448">
                  <c:v>0.94514767932488619</c:v>
                </c:pt>
                <c:pt idx="449">
                  <c:v>0.94725738396623638</c:v>
                </c:pt>
                <c:pt idx="450">
                  <c:v>0.94936708860758656</c:v>
                </c:pt>
                <c:pt idx="451">
                  <c:v>0.95147679324893675</c:v>
                </c:pt>
                <c:pt idx="452">
                  <c:v>0.95358649789028693</c:v>
                </c:pt>
                <c:pt idx="453">
                  <c:v>0.95569620253163712</c:v>
                </c:pt>
                <c:pt idx="454">
                  <c:v>0.9578059071729873</c:v>
                </c:pt>
                <c:pt idx="455">
                  <c:v>0.95991561181433749</c:v>
                </c:pt>
                <c:pt idx="456">
                  <c:v>0.96202531645568767</c:v>
                </c:pt>
                <c:pt idx="457">
                  <c:v>0.96413502109703786</c:v>
                </c:pt>
                <c:pt idx="458">
                  <c:v>0.96624472573838804</c:v>
                </c:pt>
                <c:pt idx="459">
                  <c:v>0.96835443037973823</c:v>
                </c:pt>
                <c:pt idx="460">
                  <c:v>0.97046413502108841</c:v>
                </c:pt>
                <c:pt idx="461">
                  <c:v>0.9725738396624386</c:v>
                </c:pt>
                <c:pt idx="462">
                  <c:v>0.97468354430378878</c:v>
                </c:pt>
                <c:pt idx="463">
                  <c:v>0.97679324894513897</c:v>
                </c:pt>
                <c:pt idx="464">
                  <c:v>0.97890295358648916</c:v>
                </c:pt>
                <c:pt idx="465">
                  <c:v>0.98101265822783934</c:v>
                </c:pt>
                <c:pt idx="466">
                  <c:v>0.98312236286918953</c:v>
                </c:pt>
                <c:pt idx="467">
                  <c:v>0.98523206751053971</c:v>
                </c:pt>
                <c:pt idx="468">
                  <c:v>0.9873417721518899</c:v>
                </c:pt>
                <c:pt idx="469">
                  <c:v>0.98945147679324008</c:v>
                </c:pt>
                <c:pt idx="470">
                  <c:v>0.99156118143459027</c:v>
                </c:pt>
                <c:pt idx="471">
                  <c:v>0.99367088607594045</c:v>
                </c:pt>
                <c:pt idx="472">
                  <c:v>0.99578059071729064</c:v>
                </c:pt>
                <c:pt idx="473">
                  <c:v>0.99789029535864082</c:v>
                </c:pt>
                <c:pt idx="474">
                  <c:v>0.99999999999999101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B9-4EA8-AF5C-2EF9190F3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30880"/>
        <c:axId val="47133056"/>
      </c:scatterChart>
      <c:valAx>
        <c:axId val="471308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133056"/>
        <c:crosses val="autoZero"/>
        <c:crossBetween val="midCat"/>
      </c:valAx>
      <c:valAx>
        <c:axId val="471330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130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141755</xdr:colOff>
      <xdr:row>17</xdr:row>
      <xdr:rowOff>133350</xdr:rowOff>
    </xdr:from>
    <xdr:to>
      <xdr:col>13</xdr:col>
      <xdr:colOff>275105</xdr:colOff>
      <xdr:row>46</xdr:row>
      <xdr:rowOff>14287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5C7EF55B-25FF-46B8-8BF8-7F3026B04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5"/>
  <sheetViews>
    <sheetView workbookViewId="0"/>
  </sheetViews>
  <sheetFormatPr defaultRowHeight="12.75" x14ac:dyDescent="0.2"/>
  <cols>
    <col min="1" max="1" width="9.85546875" style="12" bestFit="1" customWidth="1"/>
    <col min="2" max="2" width="19" style="12" bestFit="1" customWidth="1"/>
    <col min="3" max="3" width="5.140625" style="12" bestFit="1" customWidth="1"/>
    <col min="4" max="4" width="10.42578125" style="4" bestFit="1" customWidth="1"/>
    <col min="5" max="5" width="21.85546875" style="12" bestFit="1" customWidth="1"/>
    <col min="6" max="6" width="16.5703125" style="12" bestFit="1" customWidth="1"/>
    <col min="7" max="7" width="9.28515625" style="5" customWidth="1"/>
    <col min="8" max="8" width="96.42578125" style="5" customWidth="1"/>
    <col min="9" max="256" width="9.28515625" style="5" customWidth="1"/>
    <col min="257" max="16384" width="9.140625" style="5"/>
  </cols>
  <sheetData>
    <row r="1" spans="1:8" ht="12.75" customHeight="1" x14ac:dyDescent="0.2">
      <c r="A1" s="1" t="s">
        <v>0</v>
      </c>
      <c r="B1" s="1" t="s">
        <v>5</v>
      </c>
      <c r="C1" s="1" t="s">
        <v>1</v>
      </c>
      <c r="D1" s="2" t="s">
        <v>16</v>
      </c>
      <c r="E1" s="1" t="s">
        <v>2</v>
      </c>
      <c r="F1" s="1" t="s">
        <v>11</v>
      </c>
      <c r="H1" s="17" t="s">
        <v>19</v>
      </c>
    </row>
    <row r="2" spans="1:8" ht="12.75" customHeight="1" x14ac:dyDescent="0.2">
      <c r="A2" s="3">
        <v>626</v>
      </c>
      <c r="B2" s="3">
        <v>5400</v>
      </c>
      <c r="C2" s="3" t="s">
        <v>3</v>
      </c>
      <c r="D2" s="4" t="s">
        <v>6</v>
      </c>
      <c r="E2" s="3">
        <v>10680</v>
      </c>
      <c r="F2" s="3" t="s">
        <v>14</v>
      </c>
      <c r="H2" s="18" t="s">
        <v>40</v>
      </c>
    </row>
    <row r="3" spans="1:8" ht="12.75" customHeight="1" x14ac:dyDescent="0.2">
      <c r="A3" s="3">
        <v>627</v>
      </c>
      <c r="B3" s="3">
        <v>5100</v>
      </c>
      <c r="C3" s="3" t="s">
        <v>4</v>
      </c>
      <c r="D3" s="4" t="s">
        <v>7</v>
      </c>
      <c r="E3" s="3">
        <v>8940</v>
      </c>
      <c r="F3" s="3" t="s">
        <v>13</v>
      </c>
      <c r="H3" s="18" t="s">
        <v>27</v>
      </c>
    </row>
    <row r="4" spans="1:8" ht="12.75" customHeight="1" x14ac:dyDescent="0.2">
      <c r="A4" s="3">
        <v>628</v>
      </c>
      <c r="B4" s="3">
        <v>8400</v>
      </c>
      <c r="C4" s="3" t="s">
        <v>3</v>
      </c>
      <c r="D4" s="4" t="s">
        <v>6</v>
      </c>
      <c r="E4" s="3">
        <v>16080</v>
      </c>
      <c r="F4" s="3" t="s">
        <v>13</v>
      </c>
      <c r="H4" s="18" t="s">
        <v>28</v>
      </c>
    </row>
    <row r="5" spans="1:8" ht="12.75" customHeight="1" x14ac:dyDescent="0.2">
      <c r="A5" s="3">
        <v>629</v>
      </c>
      <c r="B5" s="3">
        <v>5400</v>
      </c>
      <c r="C5" s="3" t="s">
        <v>3</v>
      </c>
      <c r="D5" s="4" t="s">
        <v>8</v>
      </c>
      <c r="E5" s="3">
        <v>11640</v>
      </c>
      <c r="F5" s="3" t="s">
        <v>14</v>
      </c>
      <c r="H5" s="17" t="s">
        <v>17</v>
      </c>
    </row>
    <row r="6" spans="1:8" ht="12.75" customHeight="1" x14ac:dyDescent="0.2">
      <c r="A6" s="3">
        <v>630</v>
      </c>
      <c r="B6" s="3">
        <v>24000</v>
      </c>
      <c r="C6" s="3" t="s">
        <v>3</v>
      </c>
      <c r="D6" s="4" t="s">
        <v>9</v>
      </c>
      <c r="E6" s="3">
        <v>41400</v>
      </c>
      <c r="F6" s="3" t="s">
        <v>13</v>
      </c>
      <c r="H6" s="19"/>
    </row>
    <row r="7" spans="1:8" ht="12.75" customHeight="1" x14ac:dyDescent="0.2">
      <c r="A7" s="3">
        <v>631</v>
      </c>
      <c r="B7" s="3">
        <v>4800</v>
      </c>
      <c r="C7" s="3" t="s">
        <v>4</v>
      </c>
      <c r="D7" s="4" t="s">
        <v>10</v>
      </c>
      <c r="E7" s="3">
        <v>8580</v>
      </c>
      <c r="F7" s="3" t="s">
        <v>14</v>
      </c>
      <c r="H7" s="19"/>
    </row>
    <row r="8" spans="1:8" ht="12.75" customHeight="1" x14ac:dyDescent="0.2">
      <c r="A8" s="3">
        <v>632</v>
      </c>
      <c r="B8" s="3">
        <v>10200</v>
      </c>
      <c r="C8" s="3" t="s">
        <v>3</v>
      </c>
      <c r="D8" s="4" t="s">
        <v>8</v>
      </c>
      <c r="E8" s="3">
        <v>21960</v>
      </c>
      <c r="F8" s="3" t="s">
        <v>13</v>
      </c>
      <c r="H8" s="19"/>
    </row>
    <row r="9" spans="1:8" ht="12.75" customHeight="1" x14ac:dyDescent="0.2">
      <c r="A9" s="3">
        <v>633</v>
      </c>
      <c r="B9" s="3">
        <v>8700</v>
      </c>
      <c r="C9" s="3" t="s">
        <v>3</v>
      </c>
      <c r="D9" s="4" t="s">
        <v>8</v>
      </c>
      <c r="E9" s="3">
        <v>19200</v>
      </c>
      <c r="F9" s="3" t="s">
        <v>13</v>
      </c>
      <c r="H9" s="19"/>
    </row>
    <row r="10" spans="1:8" ht="12.75" customHeight="1" x14ac:dyDescent="0.2">
      <c r="A10" s="3">
        <v>634</v>
      </c>
      <c r="B10" s="3">
        <v>6996</v>
      </c>
      <c r="C10" s="3" t="s">
        <v>3</v>
      </c>
      <c r="D10" s="4" t="s">
        <v>9</v>
      </c>
      <c r="E10" s="3">
        <v>13320</v>
      </c>
      <c r="F10" s="3" t="s">
        <v>13</v>
      </c>
      <c r="H10" s="19"/>
    </row>
    <row r="11" spans="1:8" ht="12.75" customHeight="1" x14ac:dyDescent="0.2">
      <c r="A11" s="3">
        <v>635</v>
      </c>
      <c r="B11" s="3">
        <v>17400</v>
      </c>
      <c r="C11" s="3" t="s">
        <v>3</v>
      </c>
      <c r="D11" s="4" t="s">
        <v>9</v>
      </c>
      <c r="E11" s="3">
        <v>28350</v>
      </c>
      <c r="F11" s="3" t="s">
        <v>12</v>
      </c>
      <c r="H11" s="19"/>
    </row>
    <row r="12" spans="1:8" x14ac:dyDescent="0.2">
      <c r="A12" s="3">
        <v>636</v>
      </c>
      <c r="B12" s="3">
        <v>5100</v>
      </c>
      <c r="C12" s="3" t="s">
        <v>3</v>
      </c>
      <c r="D12" s="4" t="s">
        <v>9</v>
      </c>
      <c r="E12" s="3">
        <v>7860</v>
      </c>
      <c r="F12" s="3" t="s">
        <v>14</v>
      </c>
      <c r="H12" s="19"/>
    </row>
    <row r="13" spans="1:8" x14ac:dyDescent="0.2">
      <c r="A13" s="3">
        <v>637</v>
      </c>
      <c r="B13" s="3">
        <v>12996</v>
      </c>
      <c r="C13" s="3" t="s">
        <v>3</v>
      </c>
      <c r="D13" s="4" t="s">
        <v>6</v>
      </c>
      <c r="E13" s="3">
        <v>27250</v>
      </c>
      <c r="F13" s="3" t="s">
        <v>13</v>
      </c>
    </row>
    <row r="14" spans="1:8" x14ac:dyDescent="0.2">
      <c r="A14" s="3">
        <v>638</v>
      </c>
      <c r="B14" s="3">
        <v>6420</v>
      </c>
      <c r="C14" s="3" t="s">
        <v>3</v>
      </c>
      <c r="D14" s="4" t="s">
        <v>7</v>
      </c>
      <c r="E14" s="3">
        <v>10500</v>
      </c>
      <c r="F14" s="3" t="s">
        <v>15</v>
      </c>
    </row>
    <row r="15" spans="1:8" x14ac:dyDescent="0.2">
      <c r="A15" s="3">
        <v>639</v>
      </c>
      <c r="B15" s="3">
        <v>4800</v>
      </c>
      <c r="C15" s="3" t="s">
        <v>4</v>
      </c>
      <c r="D15" s="4" t="s">
        <v>6</v>
      </c>
      <c r="E15" s="3">
        <v>9900</v>
      </c>
      <c r="F15" s="3" t="s">
        <v>14</v>
      </c>
    </row>
    <row r="16" spans="1:8" x14ac:dyDescent="0.2">
      <c r="A16" s="3">
        <v>640</v>
      </c>
      <c r="B16" s="3">
        <v>4800</v>
      </c>
      <c r="C16" s="3" t="s">
        <v>3</v>
      </c>
      <c r="D16" s="4" t="s">
        <v>6</v>
      </c>
      <c r="E16" s="3">
        <v>11340</v>
      </c>
      <c r="F16" s="3" t="s">
        <v>15</v>
      </c>
    </row>
    <row r="17" spans="1:6" x14ac:dyDescent="0.2">
      <c r="A17" s="3">
        <v>641</v>
      </c>
      <c r="B17" s="3">
        <v>6900</v>
      </c>
      <c r="C17" s="3" t="s">
        <v>3</v>
      </c>
      <c r="D17" s="4" t="s">
        <v>6</v>
      </c>
      <c r="E17" s="3">
        <v>16080</v>
      </c>
      <c r="F17" s="3" t="s">
        <v>13</v>
      </c>
    </row>
    <row r="18" spans="1:6" x14ac:dyDescent="0.2">
      <c r="A18" s="3">
        <v>642</v>
      </c>
      <c r="B18" s="3">
        <v>5700</v>
      </c>
      <c r="C18" s="3" t="s">
        <v>4</v>
      </c>
      <c r="D18" s="4" t="s">
        <v>8</v>
      </c>
      <c r="E18" s="3">
        <v>10620</v>
      </c>
      <c r="F18" s="3" t="s">
        <v>13</v>
      </c>
    </row>
    <row r="19" spans="1:6" x14ac:dyDescent="0.2">
      <c r="A19" s="3">
        <v>643</v>
      </c>
      <c r="B19" s="3">
        <v>6600</v>
      </c>
      <c r="C19" s="3" t="s">
        <v>3</v>
      </c>
      <c r="D19" s="4" t="s">
        <v>8</v>
      </c>
      <c r="E19" s="3">
        <v>11220</v>
      </c>
      <c r="F19" s="3" t="s">
        <v>13</v>
      </c>
    </row>
    <row r="20" spans="1:6" x14ac:dyDescent="0.2">
      <c r="A20" s="3">
        <v>644</v>
      </c>
      <c r="B20" s="3">
        <v>4500</v>
      </c>
      <c r="C20" s="3" t="s">
        <v>4</v>
      </c>
      <c r="D20" s="4" t="s">
        <v>6</v>
      </c>
      <c r="E20" s="3">
        <v>7860</v>
      </c>
      <c r="F20" s="3" t="s">
        <v>14</v>
      </c>
    </row>
    <row r="21" spans="1:6" x14ac:dyDescent="0.2">
      <c r="A21" s="3">
        <v>645</v>
      </c>
      <c r="B21" s="3">
        <v>4500</v>
      </c>
      <c r="C21" s="3" t="s">
        <v>4</v>
      </c>
      <c r="D21" s="4" t="s">
        <v>6</v>
      </c>
      <c r="E21" s="3">
        <v>8700</v>
      </c>
      <c r="F21" s="3" t="s">
        <v>14</v>
      </c>
    </row>
    <row r="22" spans="1:6" x14ac:dyDescent="0.2">
      <c r="A22" s="3">
        <v>646</v>
      </c>
      <c r="B22" s="3">
        <v>5280</v>
      </c>
      <c r="C22" s="3" t="s">
        <v>4</v>
      </c>
      <c r="D22" s="4" t="s">
        <v>9</v>
      </c>
      <c r="E22" s="3">
        <v>8760</v>
      </c>
      <c r="F22" s="3" t="s">
        <v>15</v>
      </c>
    </row>
    <row r="23" spans="1:6" x14ac:dyDescent="0.2">
      <c r="A23" s="3">
        <v>647</v>
      </c>
      <c r="B23" s="3">
        <v>4080</v>
      </c>
      <c r="C23" s="3" t="s">
        <v>4</v>
      </c>
      <c r="D23" s="4" t="s">
        <v>9</v>
      </c>
      <c r="E23" s="3">
        <v>6960</v>
      </c>
      <c r="F23" s="3" t="s">
        <v>14</v>
      </c>
    </row>
    <row r="24" spans="1:6" x14ac:dyDescent="0.2">
      <c r="A24" s="3">
        <v>648</v>
      </c>
      <c r="B24" s="3">
        <v>4800</v>
      </c>
      <c r="C24" s="3" t="s">
        <v>4</v>
      </c>
      <c r="D24" s="4" t="s">
        <v>6</v>
      </c>
      <c r="E24" s="3">
        <v>10980</v>
      </c>
      <c r="F24" s="3" t="s">
        <v>15</v>
      </c>
    </row>
    <row r="25" spans="1:6" x14ac:dyDescent="0.2">
      <c r="A25" s="3">
        <v>649</v>
      </c>
      <c r="B25" s="3">
        <v>5400</v>
      </c>
      <c r="C25" s="3" t="s">
        <v>3</v>
      </c>
      <c r="D25" s="4" t="s">
        <v>6</v>
      </c>
      <c r="E25" s="3">
        <v>14100</v>
      </c>
      <c r="F25" s="3" t="s">
        <v>13</v>
      </c>
    </row>
    <row r="26" spans="1:6" x14ac:dyDescent="0.2">
      <c r="A26" s="3">
        <v>650</v>
      </c>
      <c r="B26" s="3">
        <v>5040</v>
      </c>
      <c r="C26" s="3" t="s">
        <v>3</v>
      </c>
      <c r="D26" s="4" t="s">
        <v>6</v>
      </c>
      <c r="E26" s="3">
        <v>12420</v>
      </c>
      <c r="F26" s="3" t="s">
        <v>13</v>
      </c>
    </row>
    <row r="27" spans="1:6" x14ac:dyDescent="0.2">
      <c r="A27" s="3">
        <v>651</v>
      </c>
      <c r="B27" s="3">
        <v>5400</v>
      </c>
      <c r="C27" s="3" t="s">
        <v>4</v>
      </c>
      <c r="D27" s="4" t="s">
        <v>6</v>
      </c>
      <c r="E27" s="3">
        <v>9660</v>
      </c>
      <c r="F27" s="3" t="s">
        <v>13</v>
      </c>
    </row>
    <row r="28" spans="1:6" x14ac:dyDescent="0.2">
      <c r="A28" s="3">
        <v>652</v>
      </c>
      <c r="B28" s="3">
        <v>6300</v>
      </c>
      <c r="C28" s="3" t="s">
        <v>3</v>
      </c>
      <c r="D28" s="4" t="s">
        <v>7</v>
      </c>
      <c r="E28" s="3">
        <v>12300</v>
      </c>
      <c r="F28" s="3" t="s">
        <v>14</v>
      </c>
    </row>
    <row r="29" spans="1:6" x14ac:dyDescent="0.2">
      <c r="A29" s="3">
        <v>653</v>
      </c>
      <c r="B29" s="3">
        <v>6300</v>
      </c>
      <c r="C29" s="3" t="s">
        <v>3</v>
      </c>
      <c r="D29" s="4" t="s">
        <v>8</v>
      </c>
      <c r="E29" s="3">
        <v>15720</v>
      </c>
      <c r="F29" s="3" t="s">
        <v>13</v>
      </c>
    </row>
    <row r="30" spans="1:6" x14ac:dyDescent="0.2">
      <c r="A30" s="3">
        <v>654</v>
      </c>
      <c r="B30" s="3">
        <v>5100</v>
      </c>
      <c r="C30" s="3" t="s">
        <v>3</v>
      </c>
      <c r="D30" s="4" t="s">
        <v>7</v>
      </c>
      <c r="E30" s="3">
        <v>8700</v>
      </c>
      <c r="F30" s="3" t="s">
        <v>14</v>
      </c>
    </row>
    <row r="31" spans="1:6" x14ac:dyDescent="0.2">
      <c r="A31" s="3">
        <v>656</v>
      </c>
      <c r="B31" s="3">
        <v>6000</v>
      </c>
      <c r="C31" s="3" t="s">
        <v>3</v>
      </c>
      <c r="D31" s="4" t="s">
        <v>7</v>
      </c>
      <c r="E31" s="3">
        <v>8880</v>
      </c>
      <c r="F31" s="3" t="s">
        <v>14</v>
      </c>
    </row>
    <row r="32" spans="1:6" x14ac:dyDescent="0.2">
      <c r="A32" s="3">
        <v>657</v>
      </c>
      <c r="B32" s="3">
        <v>10500</v>
      </c>
      <c r="C32" s="3" t="s">
        <v>3</v>
      </c>
      <c r="D32" s="4" t="s">
        <v>8</v>
      </c>
      <c r="E32" s="3">
        <v>22000</v>
      </c>
      <c r="F32" s="3" t="s">
        <v>13</v>
      </c>
    </row>
    <row r="33" spans="1:6" x14ac:dyDescent="0.2">
      <c r="A33" s="3">
        <v>658</v>
      </c>
      <c r="B33" s="3">
        <v>10800</v>
      </c>
      <c r="C33" s="3" t="s">
        <v>3</v>
      </c>
      <c r="D33" s="4" t="s">
        <v>9</v>
      </c>
      <c r="E33" s="3">
        <v>22800</v>
      </c>
      <c r="F33" s="3" t="s">
        <v>13</v>
      </c>
    </row>
    <row r="34" spans="1:6" x14ac:dyDescent="0.2">
      <c r="A34" s="3">
        <v>659</v>
      </c>
      <c r="B34" s="3">
        <v>13200</v>
      </c>
      <c r="C34" s="3" t="s">
        <v>3</v>
      </c>
      <c r="D34" s="4" t="s">
        <v>8</v>
      </c>
      <c r="E34" s="3">
        <v>19020</v>
      </c>
      <c r="F34" s="3" t="s">
        <v>12</v>
      </c>
    </row>
    <row r="35" spans="1:6" x14ac:dyDescent="0.2">
      <c r="A35" s="3">
        <v>660</v>
      </c>
      <c r="B35" s="3">
        <v>5640</v>
      </c>
      <c r="C35" s="3" t="s">
        <v>3</v>
      </c>
      <c r="D35" s="4" t="s">
        <v>9</v>
      </c>
      <c r="E35" s="3">
        <v>12300</v>
      </c>
      <c r="F35" s="3" t="s">
        <v>14</v>
      </c>
    </row>
    <row r="36" spans="1:6" x14ac:dyDescent="0.2">
      <c r="A36" s="3">
        <v>661</v>
      </c>
      <c r="B36" s="3">
        <v>5760</v>
      </c>
      <c r="C36" s="3" t="s">
        <v>3</v>
      </c>
      <c r="D36" s="4" t="s">
        <v>6</v>
      </c>
      <c r="E36" s="3">
        <v>10200</v>
      </c>
      <c r="F36" s="3" t="s">
        <v>14</v>
      </c>
    </row>
    <row r="37" spans="1:6" x14ac:dyDescent="0.2">
      <c r="A37" s="3">
        <v>662</v>
      </c>
      <c r="B37" s="3">
        <v>4980</v>
      </c>
      <c r="C37" s="3" t="s">
        <v>4</v>
      </c>
      <c r="D37" s="4" t="s">
        <v>6</v>
      </c>
      <c r="E37" s="3">
        <v>9780</v>
      </c>
      <c r="F37" s="3" t="s">
        <v>14</v>
      </c>
    </row>
    <row r="38" spans="1:6" x14ac:dyDescent="0.2">
      <c r="A38" s="3">
        <v>663</v>
      </c>
      <c r="B38" s="3">
        <v>6900</v>
      </c>
      <c r="C38" s="3" t="s">
        <v>4</v>
      </c>
      <c r="D38" s="4" t="s">
        <v>8</v>
      </c>
      <c r="E38" s="3">
        <v>14280</v>
      </c>
      <c r="F38" s="3" t="s">
        <v>13</v>
      </c>
    </row>
    <row r="39" spans="1:6" x14ac:dyDescent="0.2">
      <c r="A39" s="3">
        <v>664</v>
      </c>
      <c r="B39" s="3">
        <v>5280</v>
      </c>
      <c r="C39" s="3" t="s">
        <v>4</v>
      </c>
      <c r="D39" s="4" t="s">
        <v>10</v>
      </c>
      <c r="E39" s="3">
        <v>8040</v>
      </c>
      <c r="F39" s="3" t="s">
        <v>15</v>
      </c>
    </row>
    <row r="40" spans="1:6" x14ac:dyDescent="0.2">
      <c r="A40" s="3">
        <v>665</v>
      </c>
      <c r="B40" s="3">
        <v>4080</v>
      </c>
      <c r="C40" s="3" t="s">
        <v>4</v>
      </c>
      <c r="D40" s="4" t="s">
        <v>9</v>
      </c>
      <c r="E40" s="3">
        <v>8580</v>
      </c>
      <c r="F40" s="3" t="s">
        <v>15</v>
      </c>
    </row>
    <row r="41" spans="1:6" x14ac:dyDescent="0.2">
      <c r="A41" s="3">
        <v>666</v>
      </c>
      <c r="B41" s="3">
        <v>4500</v>
      </c>
      <c r="C41" s="3" t="s">
        <v>4</v>
      </c>
      <c r="D41" s="4" t="s">
        <v>6</v>
      </c>
      <c r="E41" s="3">
        <v>8940</v>
      </c>
      <c r="F41" s="3" t="s">
        <v>14</v>
      </c>
    </row>
    <row r="42" spans="1:6" x14ac:dyDescent="0.2">
      <c r="A42" s="3">
        <v>667</v>
      </c>
      <c r="B42" s="3">
        <v>4800</v>
      </c>
      <c r="C42" s="3" t="s">
        <v>4</v>
      </c>
      <c r="D42" s="4" t="s">
        <v>9</v>
      </c>
      <c r="E42" s="3">
        <v>9000</v>
      </c>
      <c r="F42" s="3" t="s">
        <v>14</v>
      </c>
    </row>
    <row r="43" spans="1:6" x14ac:dyDescent="0.2">
      <c r="A43" s="3">
        <v>668</v>
      </c>
      <c r="B43" s="3">
        <v>6600</v>
      </c>
      <c r="C43" s="3" t="s">
        <v>3</v>
      </c>
      <c r="D43" s="4" t="s">
        <v>9</v>
      </c>
      <c r="E43" s="3">
        <v>12240</v>
      </c>
      <c r="F43" s="3" t="s">
        <v>13</v>
      </c>
    </row>
    <row r="44" spans="1:6" x14ac:dyDescent="0.2">
      <c r="A44" s="3">
        <v>669</v>
      </c>
      <c r="B44" s="3">
        <v>13500</v>
      </c>
      <c r="C44" s="3" t="s">
        <v>3</v>
      </c>
      <c r="D44" s="4" t="s">
        <v>8</v>
      </c>
      <c r="E44" s="3">
        <v>22200</v>
      </c>
      <c r="F44" s="3" t="s">
        <v>12</v>
      </c>
    </row>
    <row r="45" spans="1:6" x14ac:dyDescent="0.2">
      <c r="A45" s="3">
        <v>671</v>
      </c>
      <c r="B45" s="3">
        <v>6900</v>
      </c>
      <c r="C45" s="3" t="s">
        <v>3</v>
      </c>
      <c r="D45" s="4" t="s">
        <v>8</v>
      </c>
      <c r="E45" s="3">
        <v>10380</v>
      </c>
      <c r="F45" s="3" t="s">
        <v>13</v>
      </c>
    </row>
    <row r="46" spans="1:6" x14ac:dyDescent="0.2">
      <c r="A46" s="3">
        <v>673</v>
      </c>
      <c r="B46" s="3">
        <v>4800</v>
      </c>
      <c r="C46" s="3" t="s">
        <v>4</v>
      </c>
      <c r="D46" s="4" t="s">
        <v>9</v>
      </c>
      <c r="E46" s="3">
        <v>8820</v>
      </c>
      <c r="F46" s="3" t="s">
        <v>14</v>
      </c>
    </row>
    <row r="47" spans="1:6" x14ac:dyDescent="0.2">
      <c r="A47" s="3">
        <v>674</v>
      </c>
      <c r="B47" s="3">
        <v>7500</v>
      </c>
      <c r="C47" s="3" t="s">
        <v>4</v>
      </c>
      <c r="D47" s="4" t="s">
        <v>7</v>
      </c>
      <c r="E47" s="3">
        <v>13800</v>
      </c>
      <c r="F47" s="3" t="s">
        <v>14</v>
      </c>
    </row>
    <row r="48" spans="1:6" x14ac:dyDescent="0.2">
      <c r="A48" s="3">
        <v>675</v>
      </c>
      <c r="B48" s="3">
        <v>4800</v>
      </c>
      <c r="C48" s="3" t="s">
        <v>4</v>
      </c>
      <c r="D48" s="4" t="s">
        <v>6</v>
      </c>
      <c r="E48" s="3">
        <v>8640</v>
      </c>
      <c r="F48" s="3" t="s">
        <v>14</v>
      </c>
    </row>
    <row r="49" spans="1:6" x14ac:dyDescent="0.2">
      <c r="A49" s="3">
        <v>676</v>
      </c>
      <c r="B49" s="3">
        <v>6300</v>
      </c>
      <c r="C49" s="3" t="s">
        <v>3</v>
      </c>
      <c r="D49" s="4" t="s">
        <v>9</v>
      </c>
      <c r="E49" s="3">
        <v>13800</v>
      </c>
      <c r="F49" s="3" t="s">
        <v>15</v>
      </c>
    </row>
    <row r="50" spans="1:6" x14ac:dyDescent="0.2">
      <c r="A50" s="3">
        <v>677</v>
      </c>
      <c r="B50" s="3">
        <v>5400</v>
      </c>
      <c r="C50" s="3" t="s">
        <v>4</v>
      </c>
      <c r="D50" s="4" t="s">
        <v>9</v>
      </c>
      <c r="E50" s="3">
        <v>10320</v>
      </c>
      <c r="F50" s="3" t="s">
        <v>13</v>
      </c>
    </row>
    <row r="51" spans="1:6" x14ac:dyDescent="0.2">
      <c r="A51" s="3">
        <v>678</v>
      </c>
      <c r="B51" s="3">
        <v>6000</v>
      </c>
      <c r="C51" s="3" t="s">
        <v>3</v>
      </c>
      <c r="D51" s="4" t="s">
        <v>10</v>
      </c>
      <c r="E51" s="3">
        <v>12300</v>
      </c>
      <c r="F51" s="3" t="s">
        <v>15</v>
      </c>
    </row>
    <row r="52" spans="1:6" x14ac:dyDescent="0.2">
      <c r="A52" s="3">
        <v>679</v>
      </c>
      <c r="B52" s="3">
        <v>6000</v>
      </c>
      <c r="C52" s="3" t="s">
        <v>3</v>
      </c>
      <c r="D52" s="4" t="s">
        <v>7</v>
      </c>
      <c r="E52" s="3">
        <v>9000</v>
      </c>
      <c r="F52" s="3" t="s">
        <v>13</v>
      </c>
    </row>
    <row r="53" spans="1:6" x14ac:dyDescent="0.2">
      <c r="A53" s="3">
        <v>680</v>
      </c>
      <c r="B53" s="3">
        <v>4980</v>
      </c>
      <c r="C53" s="3" t="s">
        <v>4</v>
      </c>
      <c r="D53" s="4" t="s">
        <v>6</v>
      </c>
      <c r="E53" s="3">
        <v>11160</v>
      </c>
      <c r="F53" s="3" t="s">
        <v>14</v>
      </c>
    </row>
    <row r="54" spans="1:6" x14ac:dyDescent="0.2">
      <c r="A54" s="3">
        <v>681</v>
      </c>
      <c r="B54" s="3">
        <v>4500</v>
      </c>
      <c r="C54" s="3" t="s">
        <v>4</v>
      </c>
      <c r="D54" s="4" t="s">
        <v>6</v>
      </c>
      <c r="E54" s="3">
        <v>8520</v>
      </c>
      <c r="F54" s="3" t="s">
        <v>14</v>
      </c>
    </row>
    <row r="55" spans="1:6" x14ac:dyDescent="0.2">
      <c r="A55" s="3">
        <v>682</v>
      </c>
      <c r="B55" s="3">
        <v>4500</v>
      </c>
      <c r="C55" s="3" t="s">
        <v>4</v>
      </c>
      <c r="D55" s="4" t="s">
        <v>6</v>
      </c>
      <c r="E55" s="3">
        <v>8160</v>
      </c>
      <c r="F55" s="3" t="s">
        <v>14</v>
      </c>
    </row>
    <row r="56" spans="1:6" x14ac:dyDescent="0.2">
      <c r="A56" s="3">
        <v>683</v>
      </c>
      <c r="B56" s="3">
        <v>6300</v>
      </c>
      <c r="C56" s="3" t="s">
        <v>3</v>
      </c>
      <c r="D56" s="4" t="s">
        <v>7</v>
      </c>
      <c r="E56" s="3">
        <v>8520</v>
      </c>
      <c r="F56" s="3" t="s">
        <v>13</v>
      </c>
    </row>
    <row r="57" spans="1:6" x14ac:dyDescent="0.2">
      <c r="A57" s="3">
        <v>684</v>
      </c>
      <c r="B57" s="3">
        <v>5100</v>
      </c>
      <c r="C57" s="3" t="s">
        <v>4</v>
      </c>
      <c r="D57" s="4" t="s">
        <v>7</v>
      </c>
      <c r="E57" s="3">
        <v>8580</v>
      </c>
      <c r="F57" s="3" t="s">
        <v>14</v>
      </c>
    </row>
    <row r="58" spans="1:6" x14ac:dyDescent="0.2">
      <c r="A58" s="3">
        <v>685</v>
      </c>
      <c r="B58" s="3">
        <v>11004</v>
      </c>
      <c r="C58" s="3" t="s">
        <v>3</v>
      </c>
      <c r="D58" s="4" t="s">
        <v>8</v>
      </c>
      <c r="E58" s="3">
        <v>27500</v>
      </c>
      <c r="F58" s="3" t="s">
        <v>13</v>
      </c>
    </row>
    <row r="59" spans="1:6" x14ac:dyDescent="0.2">
      <c r="A59" s="3">
        <v>686</v>
      </c>
      <c r="B59" s="3">
        <v>7200</v>
      </c>
      <c r="C59" s="3" t="s">
        <v>4</v>
      </c>
      <c r="D59" s="4" t="s">
        <v>6</v>
      </c>
      <c r="E59" s="3">
        <v>21600</v>
      </c>
      <c r="F59" s="3" t="s">
        <v>13</v>
      </c>
    </row>
    <row r="60" spans="1:6" x14ac:dyDescent="0.2">
      <c r="A60" s="3">
        <v>687</v>
      </c>
      <c r="B60" s="3">
        <v>6300</v>
      </c>
      <c r="C60" s="3" t="s">
        <v>3</v>
      </c>
      <c r="D60" s="4" t="s">
        <v>8</v>
      </c>
      <c r="E60" s="3">
        <v>12120</v>
      </c>
      <c r="F60" s="3" t="s">
        <v>15</v>
      </c>
    </row>
    <row r="61" spans="1:6" x14ac:dyDescent="0.2">
      <c r="A61" s="3">
        <v>688</v>
      </c>
      <c r="B61" s="3">
        <v>4440</v>
      </c>
      <c r="C61" s="3" t="s">
        <v>4</v>
      </c>
      <c r="D61" s="4" t="s">
        <v>6</v>
      </c>
      <c r="E61" s="3">
        <v>9600</v>
      </c>
      <c r="F61" s="3" t="s">
        <v>13</v>
      </c>
    </row>
    <row r="62" spans="1:6" x14ac:dyDescent="0.2">
      <c r="A62" s="3">
        <v>689</v>
      </c>
      <c r="B62" s="3">
        <v>7200</v>
      </c>
      <c r="C62" s="3" t="s">
        <v>3</v>
      </c>
      <c r="D62" s="4" t="s">
        <v>9</v>
      </c>
      <c r="E62" s="3">
        <v>10800</v>
      </c>
      <c r="F62" s="3" t="s">
        <v>13</v>
      </c>
    </row>
    <row r="63" spans="1:6" x14ac:dyDescent="0.2">
      <c r="A63" s="3">
        <v>690</v>
      </c>
      <c r="B63" s="3">
        <v>7200</v>
      </c>
      <c r="C63" s="3" t="s">
        <v>3</v>
      </c>
      <c r="D63" s="4" t="s">
        <v>9</v>
      </c>
      <c r="E63" s="3">
        <v>11460</v>
      </c>
      <c r="F63" s="3" t="s">
        <v>13</v>
      </c>
    </row>
    <row r="64" spans="1:6" x14ac:dyDescent="0.2">
      <c r="A64" s="3">
        <v>691</v>
      </c>
      <c r="B64" s="3">
        <v>4200</v>
      </c>
      <c r="C64" s="3" t="s">
        <v>4</v>
      </c>
      <c r="D64" s="4" t="s">
        <v>6</v>
      </c>
      <c r="E64" s="3">
        <v>10560</v>
      </c>
      <c r="F64" s="3" t="s">
        <v>14</v>
      </c>
    </row>
    <row r="65" spans="1:6" x14ac:dyDescent="0.2">
      <c r="A65" s="3">
        <v>693</v>
      </c>
      <c r="B65" s="3">
        <v>6300</v>
      </c>
      <c r="C65" s="3" t="s">
        <v>3</v>
      </c>
      <c r="D65" s="4" t="s">
        <v>8</v>
      </c>
      <c r="E65" s="3">
        <v>11820</v>
      </c>
      <c r="F65" s="3" t="s">
        <v>15</v>
      </c>
    </row>
    <row r="66" spans="1:6" x14ac:dyDescent="0.2">
      <c r="A66" s="3">
        <v>694</v>
      </c>
      <c r="B66" s="3">
        <v>6000</v>
      </c>
      <c r="C66" s="3" t="s">
        <v>3</v>
      </c>
      <c r="D66" s="4" t="s">
        <v>6</v>
      </c>
      <c r="E66" s="3">
        <v>10620</v>
      </c>
      <c r="F66" s="3" t="s">
        <v>14</v>
      </c>
    </row>
    <row r="67" spans="1:6" x14ac:dyDescent="0.2">
      <c r="A67" s="3">
        <v>695</v>
      </c>
      <c r="B67" s="3">
        <v>5700</v>
      </c>
      <c r="C67" s="3" t="s">
        <v>4</v>
      </c>
      <c r="D67" s="4" t="s">
        <v>9</v>
      </c>
      <c r="E67" s="3">
        <v>9900</v>
      </c>
      <c r="F67" s="3" t="s">
        <v>14</v>
      </c>
    </row>
    <row r="68" spans="1:6" x14ac:dyDescent="0.2">
      <c r="A68" s="3">
        <v>696</v>
      </c>
      <c r="B68" s="3">
        <v>10992</v>
      </c>
      <c r="C68" s="3" t="s">
        <v>3</v>
      </c>
      <c r="D68" s="4" t="s">
        <v>8</v>
      </c>
      <c r="E68" s="3">
        <v>20500</v>
      </c>
      <c r="F68" s="3" t="s">
        <v>13</v>
      </c>
    </row>
    <row r="69" spans="1:6" x14ac:dyDescent="0.2">
      <c r="A69" s="3">
        <v>697</v>
      </c>
      <c r="B69" s="3">
        <v>16992</v>
      </c>
      <c r="C69" s="3" t="s">
        <v>3</v>
      </c>
      <c r="D69" s="4" t="s">
        <v>9</v>
      </c>
      <c r="E69" s="3">
        <v>27700</v>
      </c>
      <c r="F69" s="3" t="s">
        <v>12</v>
      </c>
    </row>
    <row r="70" spans="1:6" x14ac:dyDescent="0.2">
      <c r="A70" s="3">
        <v>698</v>
      </c>
      <c r="B70" s="3">
        <v>4500</v>
      </c>
      <c r="C70" s="3" t="s">
        <v>4</v>
      </c>
      <c r="D70" s="4" t="s">
        <v>6</v>
      </c>
      <c r="E70" s="3">
        <v>9060</v>
      </c>
      <c r="F70" s="3" t="s">
        <v>14</v>
      </c>
    </row>
    <row r="71" spans="1:6" x14ac:dyDescent="0.2">
      <c r="A71" s="3">
        <v>699</v>
      </c>
      <c r="B71" s="3">
        <v>6300</v>
      </c>
      <c r="C71" s="3" t="s">
        <v>4</v>
      </c>
      <c r="D71" s="4" t="s">
        <v>7</v>
      </c>
      <c r="E71" s="3">
        <v>10860</v>
      </c>
      <c r="F71" s="3" t="s">
        <v>13</v>
      </c>
    </row>
    <row r="72" spans="1:6" x14ac:dyDescent="0.2">
      <c r="A72" s="3">
        <v>700</v>
      </c>
      <c r="B72" s="3">
        <v>6600</v>
      </c>
      <c r="C72" s="3" t="s">
        <v>4</v>
      </c>
      <c r="D72" s="4" t="s">
        <v>7</v>
      </c>
      <c r="E72" s="3">
        <v>12000</v>
      </c>
      <c r="F72" s="3" t="s">
        <v>14</v>
      </c>
    </row>
    <row r="73" spans="1:6" x14ac:dyDescent="0.2">
      <c r="A73" s="3">
        <v>701</v>
      </c>
      <c r="B73" s="3">
        <v>6600</v>
      </c>
      <c r="C73" s="3" t="s">
        <v>4</v>
      </c>
      <c r="D73" s="4" t="s">
        <v>6</v>
      </c>
      <c r="E73" s="3">
        <v>8880</v>
      </c>
      <c r="F73" s="3" t="s">
        <v>14</v>
      </c>
    </row>
    <row r="74" spans="1:6" x14ac:dyDescent="0.2">
      <c r="A74" s="3">
        <v>702</v>
      </c>
      <c r="B74" s="3">
        <v>8700</v>
      </c>
      <c r="C74" s="3" t="s">
        <v>3</v>
      </c>
      <c r="D74" s="4" t="s">
        <v>6</v>
      </c>
      <c r="E74" s="3">
        <v>28000</v>
      </c>
      <c r="F74" s="3" t="s">
        <v>13</v>
      </c>
    </row>
    <row r="75" spans="1:6" x14ac:dyDescent="0.2">
      <c r="A75" s="3">
        <v>703</v>
      </c>
      <c r="B75" s="3">
        <v>5700</v>
      </c>
      <c r="C75" s="3" t="s">
        <v>3</v>
      </c>
      <c r="D75" s="4" t="s">
        <v>8</v>
      </c>
      <c r="E75" s="3">
        <v>11220</v>
      </c>
      <c r="F75" s="3" t="s">
        <v>13</v>
      </c>
    </row>
    <row r="76" spans="1:6" x14ac:dyDescent="0.2">
      <c r="A76" s="3">
        <v>704</v>
      </c>
      <c r="B76" s="3">
        <v>13992</v>
      </c>
      <c r="C76" s="3" t="s">
        <v>3</v>
      </c>
      <c r="D76" s="4" t="s">
        <v>8</v>
      </c>
      <c r="E76" s="3">
        <v>22000</v>
      </c>
      <c r="F76" s="3" t="s">
        <v>12</v>
      </c>
    </row>
    <row r="77" spans="1:6" x14ac:dyDescent="0.2">
      <c r="A77" s="3">
        <v>705</v>
      </c>
      <c r="B77" s="3">
        <v>5220</v>
      </c>
      <c r="C77" s="3" t="s">
        <v>4</v>
      </c>
      <c r="D77" s="4" t="s">
        <v>6</v>
      </c>
      <c r="E77" s="3">
        <v>10620</v>
      </c>
      <c r="F77" s="3" t="s">
        <v>14</v>
      </c>
    </row>
    <row r="78" spans="1:6" x14ac:dyDescent="0.2">
      <c r="A78" s="3">
        <v>706</v>
      </c>
      <c r="B78" s="3">
        <v>12804</v>
      </c>
      <c r="C78" s="3" t="s">
        <v>3</v>
      </c>
      <c r="D78" s="4" t="s">
        <v>8</v>
      </c>
      <c r="E78" s="3">
        <v>27250</v>
      </c>
      <c r="F78" s="3" t="s">
        <v>12</v>
      </c>
    </row>
    <row r="79" spans="1:6" x14ac:dyDescent="0.2">
      <c r="A79" s="3">
        <v>707</v>
      </c>
      <c r="B79" s="3">
        <v>13992</v>
      </c>
      <c r="C79" s="3" t="s">
        <v>3</v>
      </c>
      <c r="D79" s="4" t="s">
        <v>8</v>
      </c>
      <c r="E79" s="3">
        <v>27000</v>
      </c>
      <c r="F79" s="3" t="s">
        <v>13</v>
      </c>
    </row>
    <row r="80" spans="1:6" x14ac:dyDescent="0.2">
      <c r="A80" s="3">
        <v>708</v>
      </c>
      <c r="B80" s="3">
        <v>6600</v>
      </c>
      <c r="C80" s="3" t="s">
        <v>3</v>
      </c>
      <c r="D80" s="4" t="s">
        <v>9</v>
      </c>
      <c r="E80" s="3">
        <v>9000</v>
      </c>
      <c r="F80" s="3" t="s">
        <v>14</v>
      </c>
    </row>
    <row r="81" spans="1:6" x14ac:dyDescent="0.2">
      <c r="A81" s="3">
        <v>709</v>
      </c>
      <c r="B81" s="3">
        <v>10992</v>
      </c>
      <c r="C81" s="3" t="s">
        <v>3</v>
      </c>
      <c r="D81" s="4" t="s">
        <v>8</v>
      </c>
      <c r="E81" s="3">
        <v>31300</v>
      </c>
      <c r="F81" s="3" t="s">
        <v>13</v>
      </c>
    </row>
    <row r="82" spans="1:6" x14ac:dyDescent="0.2">
      <c r="A82" s="3">
        <v>710</v>
      </c>
      <c r="B82" s="3">
        <v>6600</v>
      </c>
      <c r="C82" s="3" t="s">
        <v>4</v>
      </c>
      <c r="D82" s="4" t="s">
        <v>6</v>
      </c>
      <c r="E82" s="3">
        <v>11760</v>
      </c>
      <c r="F82" s="3" t="s">
        <v>13</v>
      </c>
    </row>
    <row r="83" spans="1:6" x14ac:dyDescent="0.2">
      <c r="A83" s="3">
        <v>711</v>
      </c>
      <c r="B83" s="3">
        <v>5400</v>
      </c>
      <c r="C83" s="3" t="s">
        <v>4</v>
      </c>
      <c r="D83" s="4" t="s">
        <v>6</v>
      </c>
      <c r="E83" s="3">
        <v>13320</v>
      </c>
      <c r="F83" s="3" t="s">
        <v>13</v>
      </c>
    </row>
    <row r="84" spans="1:6" x14ac:dyDescent="0.2">
      <c r="A84" s="3">
        <v>712</v>
      </c>
      <c r="B84" s="3">
        <v>6300</v>
      </c>
      <c r="C84" s="3" t="s">
        <v>3</v>
      </c>
      <c r="D84" s="4" t="s">
        <v>6</v>
      </c>
      <c r="E84" s="3">
        <v>11760</v>
      </c>
      <c r="F84" s="3" t="s">
        <v>13</v>
      </c>
    </row>
    <row r="85" spans="1:6" x14ac:dyDescent="0.2">
      <c r="A85" s="3">
        <v>713</v>
      </c>
      <c r="B85" s="3">
        <v>7800</v>
      </c>
      <c r="C85" s="3" t="s">
        <v>4</v>
      </c>
      <c r="D85" s="4" t="s">
        <v>10</v>
      </c>
      <c r="E85" s="3">
        <v>13560</v>
      </c>
      <c r="F85" s="3" t="s">
        <v>13</v>
      </c>
    </row>
    <row r="86" spans="1:6" x14ac:dyDescent="0.2">
      <c r="A86" s="3">
        <v>714</v>
      </c>
      <c r="B86" s="3">
        <v>4980</v>
      </c>
      <c r="C86" s="3" t="s">
        <v>4</v>
      </c>
      <c r="D86" s="4" t="s">
        <v>6</v>
      </c>
      <c r="E86" s="3">
        <v>11640</v>
      </c>
      <c r="F86" s="3" t="s">
        <v>15</v>
      </c>
    </row>
    <row r="87" spans="1:6" x14ac:dyDescent="0.2">
      <c r="A87" s="3">
        <v>715</v>
      </c>
      <c r="B87" s="3">
        <v>6000</v>
      </c>
      <c r="C87" s="3" t="s">
        <v>3</v>
      </c>
      <c r="D87" s="4" t="s">
        <v>6</v>
      </c>
      <c r="E87" s="3">
        <v>15540</v>
      </c>
      <c r="F87" s="3" t="s">
        <v>13</v>
      </c>
    </row>
    <row r="88" spans="1:6" x14ac:dyDescent="0.2">
      <c r="A88" s="3">
        <v>716</v>
      </c>
      <c r="B88" s="3">
        <v>4500</v>
      </c>
      <c r="C88" s="3" t="s">
        <v>4</v>
      </c>
      <c r="D88" s="4" t="s">
        <v>6</v>
      </c>
      <c r="E88" s="3">
        <v>10920</v>
      </c>
      <c r="F88" s="3" t="s">
        <v>14</v>
      </c>
    </row>
    <row r="89" spans="1:6" x14ac:dyDescent="0.2">
      <c r="A89" s="3">
        <v>717</v>
      </c>
      <c r="B89" s="3">
        <v>12996</v>
      </c>
      <c r="C89" s="3" t="s">
        <v>3</v>
      </c>
      <c r="D89" s="4" t="s">
        <v>9</v>
      </c>
      <c r="E89" s="3">
        <v>22000</v>
      </c>
      <c r="F89" s="3" t="s">
        <v>13</v>
      </c>
    </row>
    <row r="90" spans="1:6" x14ac:dyDescent="0.2">
      <c r="A90" s="3">
        <v>718</v>
      </c>
      <c r="B90" s="3">
        <v>5520</v>
      </c>
      <c r="C90" s="3" t="s">
        <v>4</v>
      </c>
      <c r="D90" s="4" t="s">
        <v>9</v>
      </c>
      <c r="E90" s="3">
        <v>9600</v>
      </c>
      <c r="F90" s="3" t="s">
        <v>14</v>
      </c>
    </row>
    <row r="91" spans="1:6" x14ac:dyDescent="0.2">
      <c r="A91" s="3">
        <v>719</v>
      </c>
      <c r="B91" s="3">
        <v>12996</v>
      </c>
      <c r="C91" s="3" t="s">
        <v>3</v>
      </c>
      <c r="D91" s="4" t="s">
        <v>6</v>
      </c>
      <c r="E91" s="3">
        <v>24000</v>
      </c>
      <c r="F91" s="3" t="s">
        <v>13</v>
      </c>
    </row>
    <row r="92" spans="1:6" x14ac:dyDescent="0.2">
      <c r="A92" s="3">
        <v>720</v>
      </c>
      <c r="B92" s="3">
        <v>4620</v>
      </c>
      <c r="C92" s="3" t="s">
        <v>4</v>
      </c>
      <c r="D92" s="4" t="s">
        <v>6</v>
      </c>
      <c r="E92" s="3">
        <v>9660</v>
      </c>
      <c r="F92" s="3" t="s">
        <v>13</v>
      </c>
    </row>
    <row r="93" spans="1:6" x14ac:dyDescent="0.2">
      <c r="A93" s="3">
        <v>721</v>
      </c>
      <c r="B93" s="3">
        <v>5400</v>
      </c>
      <c r="C93" s="3" t="s">
        <v>4</v>
      </c>
      <c r="D93" s="4" t="s">
        <v>6</v>
      </c>
      <c r="E93" s="3">
        <v>8940</v>
      </c>
      <c r="F93" s="3" t="s">
        <v>14</v>
      </c>
    </row>
    <row r="94" spans="1:6" x14ac:dyDescent="0.2">
      <c r="A94" s="3">
        <v>722</v>
      </c>
      <c r="B94" s="3">
        <v>5880</v>
      </c>
      <c r="C94" s="3" t="s">
        <v>3</v>
      </c>
      <c r="D94" s="4" t="s">
        <v>6</v>
      </c>
      <c r="E94" s="3">
        <v>10980</v>
      </c>
      <c r="F94" s="3" t="s">
        <v>14</v>
      </c>
    </row>
    <row r="95" spans="1:6" x14ac:dyDescent="0.2">
      <c r="A95" s="3">
        <v>723</v>
      </c>
      <c r="B95" s="3">
        <v>4490</v>
      </c>
      <c r="C95" s="3" t="s">
        <v>4</v>
      </c>
      <c r="D95" s="4" t="s">
        <v>6</v>
      </c>
      <c r="E95" s="3">
        <v>11100</v>
      </c>
      <c r="F95" s="3" t="s">
        <v>14</v>
      </c>
    </row>
    <row r="96" spans="1:6" x14ac:dyDescent="0.2">
      <c r="A96" s="3">
        <v>724</v>
      </c>
      <c r="B96" s="3">
        <v>4500</v>
      </c>
      <c r="C96" s="3" t="s">
        <v>4</v>
      </c>
      <c r="D96" s="4" t="s">
        <v>6</v>
      </c>
      <c r="E96" s="3">
        <v>9360</v>
      </c>
      <c r="F96" s="3" t="s">
        <v>14</v>
      </c>
    </row>
    <row r="97" spans="1:6" x14ac:dyDescent="0.2">
      <c r="A97" s="3">
        <v>725</v>
      </c>
      <c r="B97" s="3">
        <v>6000</v>
      </c>
      <c r="C97" s="3" t="s">
        <v>3</v>
      </c>
      <c r="D97" s="4" t="s">
        <v>8</v>
      </c>
      <c r="E97" s="3">
        <v>10620</v>
      </c>
      <c r="F97" s="3" t="s">
        <v>13</v>
      </c>
    </row>
    <row r="98" spans="1:6" x14ac:dyDescent="0.2">
      <c r="A98" s="3">
        <v>726</v>
      </c>
      <c r="B98" s="3">
        <v>13200</v>
      </c>
      <c r="C98" s="3" t="s">
        <v>3</v>
      </c>
      <c r="D98" s="4" t="s">
        <v>8</v>
      </c>
      <c r="E98" s="3">
        <v>29400</v>
      </c>
      <c r="F98" s="3" t="s">
        <v>12</v>
      </c>
    </row>
    <row r="99" spans="1:6" x14ac:dyDescent="0.2">
      <c r="A99" s="3">
        <v>727</v>
      </c>
      <c r="B99" s="3">
        <v>6000</v>
      </c>
      <c r="C99" s="3" t="s">
        <v>3</v>
      </c>
      <c r="D99" s="4" t="s">
        <v>8</v>
      </c>
      <c r="E99" s="3">
        <v>14100</v>
      </c>
      <c r="F99" s="3" t="s">
        <v>13</v>
      </c>
    </row>
    <row r="100" spans="1:6" x14ac:dyDescent="0.2">
      <c r="A100" s="3">
        <v>728</v>
      </c>
      <c r="B100" s="3">
        <v>5700</v>
      </c>
      <c r="C100" s="3" t="s">
        <v>4</v>
      </c>
      <c r="D100" s="4" t="s">
        <v>7</v>
      </c>
      <c r="E100" s="3">
        <v>9000</v>
      </c>
      <c r="F100" s="3" t="s">
        <v>14</v>
      </c>
    </row>
    <row r="101" spans="1:6" x14ac:dyDescent="0.2">
      <c r="A101" s="3">
        <v>729</v>
      </c>
      <c r="B101" s="3">
        <v>4500</v>
      </c>
      <c r="C101" s="3" t="s">
        <v>4</v>
      </c>
      <c r="D101" s="4" t="s">
        <v>6</v>
      </c>
      <c r="E101" s="3">
        <v>9060</v>
      </c>
      <c r="F101" s="3" t="s">
        <v>14</v>
      </c>
    </row>
    <row r="102" spans="1:6" x14ac:dyDescent="0.2">
      <c r="A102" s="3">
        <v>730</v>
      </c>
      <c r="B102" s="3">
        <v>6000</v>
      </c>
      <c r="C102" s="3" t="s">
        <v>3</v>
      </c>
      <c r="D102" s="4" t="s">
        <v>8</v>
      </c>
      <c r="E102" s="3">
        <v>10980</v>
      </c>
      <c r="F102" s="3" t="s">
        <v>14</v>
      </c>
    </row>
    <row r="103" spans="1:6" x14ac:dyDescent="0.2">
      <c r="A103" s="3">
        <v>731</v>
      </c>
      <c r="B103" s="3">
        <v>6600</v>
      </c>
      <c r="C103" s="3" t="s">
        <v>4</v>
      </c>
      <c r="D103" s="4" t="s">
        <v>8</v>
      </c>
      <c r="E103" s="3">
        <v>11400</v>
      </c>
      <c r="F103" s="3" t="s">
        <v>14</v>
      </c>
    </row>
    <row r="104" spans="1:6" x14ac:dyDescent="0.2">
      <c r="A104" s="3">
        <v>732</v>
      </c>
      <c r="B104" s="3">
        <v>7500</v>
      </c>
      <c r="C104" s="3" t="s">
        <v>4</v>
      </c>
      <c r="D104" s="4" t="s">
        <v>7</v>
      </c>
      <c r="E104" s="3">
        <v>10080</v>
      </c>
      <c r="F104" s="3" t="s">
        <v>15</v>
      </c>
    </row>
    <row r="105" spans="1:6" x14ac:dyDescent="0.2">
      <c r="A105" s="3">
        <v>733</v>
      </c>
      <c r="B105" s="3">
        <v>6000</v>
      </c>
      <c r="C105" s="3" t="s">
        <v>4</v>
      </c>
      <c r="D105" s="4" t="s">
        <v>9</v>
      </c>
      <c r="E105" s="3">
        <v>9720</v>
      </c>
      <c r="F105" s="3" t="s">
        <v>14</v>
      </c>
    </row>
    <row r="106" spans="1:6" x14ac:dyDescent="0.2">
      <c r="A106" s="3">
        <v>734</v>
      </c>
      <c r="B106" s="3">
        <v>5400</v>
      </c>
      <c r="C106" s="3" t="s">
        <v>3</v>
      </c>
      <c r="D106" s="4" t="s">
        <v>8</v>
      </c>
      <c r="E106" s="3">
        <v>10920</v>
      </c>
      <c r="F106" s="3" t="s">
        <v>14</v>
      </c>
    </row>
    <row r="107" spans="1:6" x14ac:dyDescent="0.2">
      <c r="A107" s="3">
        <v>735</v>
      </c>
      <c r="B107" s="3">
        <v>10992</v>
      </c>
      <c r="C107" s="3" t="s">
        <v>3</v>
      </c>
      <c r="D107" s="4" t="s">
        <v>8</v>
      </c>
      <c r="E107" s="3">
        <v>24150</v>
      </c>
      <c r="F107" s="3" t="s">
        <v>12</v>
      </c>
    </row>
    <row r="108" spans="1:6" x14ac:dyDescent="0.2">
      <c r="A108" s="3">
        <v>736</v>
      </c>
      <c r="B108" s="3">
        <v>6600</v>
      </c>
      <c r="C108" s="3" t="s">
        <v>3</v>
      </c>
      <c r="D108" s="4" t="s">
        <v>8</v>
      </c>
      <c r="E108" s="3">
        <v>13920</v>
      </c>
      <c r="F108" s="3" t="s">
        <v>13</v>
      </c>
    </row>
    <row r="109" spans="1:6" x14ac:dyDescent="0.2">
      <c r="A109" s="3">
        <v>737</v>
      </c>
      <c r="B109" s="3">
        <v>7992</v>
      </c>
      <c r="C109" s="3" t="s">
        <v>4</v>
      </c>
      <c r="D109" s="4" t="s">
        <v>9</v>
      </c>
      <c r="E109" s="3">
        <v>14400</v>
      </c>
      <c r="F109" s="3" t="s">
        <v>14</v>
      </c>
    </row>
    <row r="110" spans="1:6" x14ac:dyDescent="0.2">
      <c r="A110" s="3">
        <v>738</v>
      </c>
      <c r="B110" s="3">
        <v>7500</v>
      </c>
      <c r="C110" s="3" t="s">
        <v>4</v>
      </c>
      <c r="D110" s="4" t="s">
        <v>8</v>
      </c>
      <c r="E110" s="3">
        <v>21750</v>
      </c>
      <c r="F110" s="3" t="s">
        <v>13</v>
      </c>
    </row>
    <row r="111" spans="1:6" x14ac:dyDescent="0.2">
      <c r="A111" s="3">
        <v>739</v>
      </c>
      <c r="B111" s="3">
        <v>6300</v>
      </c>
      <c r="C111" s="3" t="s">
        <v>3</v>
      </c>
      <c r="D111" s="4" t="s">
        <v>10</v>
      </c>
      <c r="E111" s="3">
        <v>12300</v>
      </c>
      <c r="F111" s="3" t="s">
        <v>15</v>
      </c>
    </row>
    <row r="112" spans="1:6" x14ac:dyDescent="0.2">
      <c r="A112" s="3">
        <v>740</v>
      </c>
      <c r="B112" s="3">
        <v>7800</v>
      </c>
      <c r="C112" s="3" t="s">
        <v>3</v>
      </c>
      <c r="D112" s="4" t="s">
        <v>8</v>
      </c>
      <c r="E112" s="3">
        <v>11736</v>
      </c>
      <c r="F112" s="3" t="s">
        <v>14</v>
      </c>
    </row>
    <row r="113" spans="1:6" x14ac:dyDescent="0.2">
      <c r="A113" s="3">
        <v>741</v>
      </c>
      <c r="B113" s="3">
        <v>3900</v>
      </c>
      <c r="C113" s="3" t="s">
        <v>4</v>
      </c>
      <c r="D113" s="4" t="s">
        <v>6</v>
      </c>
      <c r="E113" s="3">
        <v>8760</v>
      </c>
      <c r="F113" s="3" t="s">
        <v>14</v>
      </c>
    </row>
    <row r="114" spans="1:6" x14ac:dyDescent="0.2">
      <c r="A114" s="3">
        <v>742</v>
      </c>
      <c r="B114" s="3">
        <v>5400</v>
      </c>
      <c r="C114" s="3" t="s">
        <v>4</v>
      </c>
      <c r="D114" s="4" t="s">
        <v>9</v>
      </c>
      <c r="E114" s="3">
        <v>9360</v>
      </c>
      <c r="F114" s="3" t="s">
        <v>14</v>
      </c>
    </row>
    <row r="115" spans="1:6" x14ac:dyDescent="0.2">
      <c r="A115" s="3">
        <v>743</v>
      </c>
      <c r="B115" s="3">
        <v>7500</v>
      </c>
      <c r="C115" s="3" t="s">
        <v>4</v>
      </c>
      <c r="D115" s="4" t="s">
        <v>10</v>
      </c>
      <c r="E115" s="3">
        <v>12600</v>
      </c>
      <c r="F115" s="3" t="s">
        <v>14</v>
      </c>
    </row>
    <row r="116" spans="1:6" x14ac:dyDescent="0.2">
      <c r="A116" s="3">
        <v>744</v>
      </c>
      <c r="B116" s="3">
        <v>5100</v>
      </c>
      <c r="C116" s="3" t="s">
        <v>4</v>
      </c>
      <c r="D116" s="4" t="s">
        <v>8</v>
      </c>
      <c r="E116" s="3">
        <v>9600</v>
      </c>
      <c r="F116" s="3" t="s">
        <v>14</v>
      </c>
    </row>
    <row r="117" spans="1:6" x14ac:dyDescent="0.2">
      <c r="A117" s="3">
        <v>745</v>
      </c>
      <c r="B117" s="3">
        <v>5700</v>
      </c>
      <c r="C117" s="3" t="s">
        <v>3</v>
      </c>
      <c r="D117" s="4" t="s">
        <v>8</v>
      </c>
      <c r="E117" s="3">
        <v>13020</v>
      </c>
      <c r="F117" s="3" t="s">
        <v>13</v>
      </c>
    </row>
    <row r="118" spans="1:6" x14ac:dyDescent="0.2">
      <c r="A118" s="3">
        <v>746</v>
      </c>
      <c r="B118" s="3">
        <v>4380</v>
      </c>
      <c r="C118" s="3" t="s">
        <v>4</v>
      </c>
      <c r="D118" s="4" t="s">
        <v>6</v>
      </c>
      <c r="E118" s="3">
        <v>9720</v>
      </c>
      <c r="F118" s="3" t="s">
        <v>14</v>
      </c>
    </row>
    <row r="119" spans="1:6" x14ac:dyDescent="0.2">
      <c r="A119" s="3">
        <v>747</v>
      </c>
      <c r="B119" s="3">
        <v>6000</v>
      </c>
      <c r="C119" s="3" t="s">
        <v>3</v>
      </c>
      <c r="D119" s="4" t="s">
        <v>8</v>
      </c>
      <c r="E119" s="3">
        <v>12180</v>
      </c>
      <c r="F119" s="3" t="s">
        <v>14</v>
      </c>
    </row>
    <row r="120" spans="1:6" x14ac:dyDescent="0.2">
      <c r="A120" s="3">
        <v>748</v>
      </c>
      <c r="B120" s="3">
        <v>4080</v>
      </c>
      <c r="C120" s="3" t="s">
        <v>4</v>
      </c>
      <c r="D120" s="4" t="s">
        <v>10</v>
      </c>
      <c r="E120" s="3">
        <v>6300</v>
      </c>
      <c r="F120" s="3" t="s">
        <v>15</v>
      </c>
    </row>
    <row r="121" spans="1:6" x14ac:dyDescent="0.2">
      <c r="A121" s="3">
        <v>749</v>
      </c>
      <c r="B121" s="3">
        <v>4080</v>
      </c>
      <c r="C121" s="3" t="s">
        <v>4</v>
      </c>
      <c r="D121" s="4" t="s">
        <v>7</v>
      </c>
      <c r="E121" s="3">
        <v>6960</v>
      </c>
      <c r="F121" s="3" t="s">
        <v>15</v>
      </c>
    </row>
    <row r="122" spans="1:6" x14ac:dyDescent="0.2">
      <c r="A122" s="3">
        <v>750</v>
      </c>
      <c r="B122" s="3">
        <v>4620</v>
      </c>
      <c r="C122" s="3" t="s">
        <v>4</v>
      </c>
      <c r="D122" s="4" t="s">
        <v>6</v>
      </c>
      <c r="E122" s="3">
        <v>11700</v>
      </c>
      <c r="F122" s="3" t="s">
        <v>13</v>
      </c>
    </row>
    <row r="123" spans="1:6" x14ac:dyDescent="0.2">
      <c r="A123" s="3">
        <v>751</v>
      </c>
      <c r="B123" s="3">
        <v>6600</v>
      </c>
      <c r="C123" s="3" t="s">
        <v>3</v>
      </c>
      <c r="D123" s="4" t="s">
        <v>8</v>
      </c>
      <c r="E123" s="3">
        <v>14040</v>
      </c>
      <c r="F123" s="3" t="s">
        <v>13</v>
      </c>
    </row>
    <row r="124" spans="1:6" x14ac:dyDescent="0.2">
      <c r="A124" s="3">
        <v>752</v>
      </c>
      <c r="B124" s="3">
        <v>6000</v>
      </c>
      <c r="C124" s="3" t="s">
        <v>3</v>
      </c>
      <c r="D124" s="4" t="s">
        <v>8</v>
      </c>
      <c r="E124" s="3">
        <v>11100</v>
      </c>
      <c r="F124" s="3" t="s">
        <v>13</v>
      </c>
    </row>
    <row r="125" spans="1:6" x14ac:dyDescent="0.2">
      <c r="A125" s="3">
        <v>753</v>
      </c>
      <c r="B125" s="3">
        <v>4500</v>
      </c>
      <c r="C125" s="3" t="s">
        <v>4</v>
      </c>
      <c r="D125" s="4" t="s">
        <v>6</v>
      </c>
      <c r="E125" s="3">
        <v>8340</v>
      </c>
      <c r="F125" s="3" t="s">
        <v>14</v>
      </c>
    </row>
    <row r="126" spans="1:6" x14ac:dyDescent="0.2">
      <c r="A126" s="3">
        <v>754</v>
      </c>
      <c r="B126" s="3">
        <v>3900</v>
      </c>
      <c r="C126" s="3" t="s">
        <v>4</v>
      </c>
      <c r="D126" s="4" t="s">
        <v>7</v>
      </c>
      <c r="E126" s="3">
        <v>6480</v>
      </c>
      <c r="F126" s="3" t="s">
        <v>15</v>
      </c>
    </row>
    <row r="127" spans="1:6" x14ac:dyDescent="0.2">
      <c r="A127" s="3">
        <v>755</v>
      </c>
      <c r="B127" s="3">
        <v>4800</v>
      </c>
      <c r="C127" s="3" t="s">
        <v>4</v>
      </c>
      <c r="D127" s="4" t="s">
        <v>6</v>
      </c>
      <c r="E127" s="3">
        <v>11100</v>
      </c>
      <c r="F127" s="3" t="s">
        <v>14</v>
      </c>
    </row>
    <row r="128" spans="1:6" x14ac:dyDescent="0.2">
      <c r="A128" s="3">
        <v>756</v>
      </c>
      <c r="B128" s="3">
        <v>10200</v>
      </c>
      <c r="C128" s="3" t="s">
        <v>3</v>
      </c>
      <c r="D128" s="4" t="s">
        <v>8</v>
      </c>
      <c r="E128" s="3">
        <v>16020</v>
      </c>
      <c r="F128" s="3" t="s">
        <v>13</v>
      </c>
    </row>
    <row r="129" spans="1:6" x14ac:dyDescent="0.2">
      <c r="A129" s="3">
        <v>757</v>
      </c>
      <c r="B129" s="3">
        <v>7500</v>
      </c>
      <c r="C129" s="3" t="s">
        <v>3</v>
      </c>
      <c r="D129" s="4" t="s">
        <v>8</v>
      </c>
      <c r="E129" s="3">
        <v>16080</v>
      </c>
      <c r="F129" s="3" t="s">
        <v>13</v>
      </c>
    </row>
    <row r="130" spans="1:6" x14ac:dyDescent="0.2">
      <c r="A130" s="3">
        <v>758</v>
      </c>
      <c r="B130" s="3">
        <v>9996</v>
      </c>
      <c r="C130" s="3" t="s">
        <v>4</v>
      </c>
      <c r="D130" s="4" t="s">
        <v>7</v>
      </c>
      <c r="E130" s="3">
        <v>16620</v>
      </c>
      <c r="F130" s="3" t="s">
        <v>13</v>
      </c>
    </row>
    <row r="131" spans="1:6" x14ac:dyDescent="0.2">
      <c r="A131" s="3">
        <v>759</v>
      </c>
      <c r="B131" s="3">
        <v>8400</v>
      </c>
      <c r="C131" s="3" t="s">
        <v>3</v>
      </c>
      <c r="D131" s="4" t="s">
        <v>8</v>
      </c>
      <c r="E131" s="3">
        <v>21250</v>
      </c>
      <c r="F131" s="3" t="s">
        <v>13</v>
      </c>
    </row>
    <row r="132" spans="1:6" x14ac:dyDescent="0.2">
      <c r="A132" s="3">
        <v>760</v>
      </c>
      <c r="B132" s="3">
        <v>7800</v>
      </c>
      <c r="C132" s="3" t="s">
        <v>3</v>
      </c>
      <c r="D132" s="4" t="s">
        <v>6</v>
      </c>
      <c r="E132" s="3">
        <v>16140</v>
      </c>
      <c r="F132" s="3" t="s">
        <v>13</v>
      </c>
    </row>
    <row r="133" spans="1:6" x14ac:dyDescent="0.2">
      <c r="A133" s="3">
        <v>761</v>
      </c>
      <c r="B133" s="3">
        <v>6000</v>
      </c>
      <c r="C133" s="3" t="s">
        <v>3</v>
      </c>
      <c r="D133" s="4" t="s">
        <v>10</v>
      </c>
      <c r="E133" s="3">
        <v>12300</v>
      </c>
      <c r="F133" s="3" t="s">
        <v>15</v>
      </c>
    </row>
    <row r="134" spans="1:6" x14ac:dyDescent="0.2">
      <c r="A134" s="3">
        <v>762</v>
      </c>
      <c r="B134" s="3">
        <v>4500</v>
      </c>
      <c r="C134" s="3" t="s">
        <v>4</v>
      </c>
      <c r="D134" s="4" t="s">
        <v>6</v>
      </c>
      <c r="E134" s="3">
        <v>11400</v>
      </c>
      <c r="F134" s="3" t="s">
        <v>14</v>
      </c>
    </row>
    <row r="135" spans="1:6" x14ac:dyDescent="0.2">
      <c r="A135" s="3">
        <v>763</v>
      </c>
      <c r="B135" s="3">
        <v>6600</v>
      </c>
      <c r="C135" s="3" t="s">
        <v>4</v>
      </c>
      <c r="D135" s="4" t="s">
        <v>10</v>
      </c>
      <c r="E135" s="3">
        <v>11640</v>
      </c>
      <c r="F135" s="3" t="s">
        <v>15</v>
      </c>
    </row>
    <row r="136" spans="1:6" x14ac:dyDescent="0.2">
      <c r="A136" s="3">
        <v>764</v>
      </c>
      <c r="B136" s="3">
        <v>8160</v>
      </c>
      <c r="C136" s="3" t="s">
        <v>3</v>
      </c>
      <c r="D136" s="4" t="s">
        <v>6</v>
      </c>
      <c r="E136" s="3">
        <v>15000</v>
      </c>
      <c r="F136" s="3" t="s">
        <v>13</v>
      </c>
    </row>
    <row r="137" spans="1:6" x14ac:dyDescent="0.2">
      <c r="A137" s="3">
        <v>765</v>
      </c>
      <c r="B137" s="3">
        <v>6000</v>
      </c>
      <c r="C137" s="3" t="s">
        <v>3</v>
      </c>
      <c r="D137" s="4" t="s">
        <v>8</v>
      </c>
      <c r="E137" s="3">
        <v>11040</v>
      </c>
      <c r="F137" s="3" t="s">
        <v>14</v>
      </c>
    </row>
    <row r="138" spans="1:6" x14ac:dyDescent="0.2">
      <c r="A138" s="3">
        <v>766</v>
      </c>
      <c r="B138" s="3">
        <v>10992</v>
      </c>
      <c r="C138" s="3" t="s">
        <v>3</v>
      </c>
      <c r="D138" s="4" t="s">
        <v>8</v>
      </c>
      <c r="E138" s="3">
        <v>21950</v>
      </c>
      <c r="F138" s="3" t="s">
        <v>13</v>
      </c>
    </row>
    <row r="139" spans="1:6" x14ac:dyDescent="0.2">
      <c r="A139" s="3">
        <v>767</v>
      </c>
      <c r="B139" s="3">
        <v>5700</v>
      </c>
      <c r="C139" s="3" t="s">
        <v>3</v>
      </c>
      <c r="D139" s="4" t="s">
        <v>6</v>
      </c>
      <c r="E139" s="3">
        <v>11400</v>
      </c>
      <c r="F139" s="3" t="s">
        <v>13</v>
      </c>
    </row>
    <row r="140" spans="1:6" x14ac:dyDescent="0.2">
      <c r="A140" s="3">
        <v>769</v>
      </c>
      <c r="B140" s="3">
        <v>9492</v>
      </c>
      <c r="C140" s="3" t="s">
        <v>3</v>
      </c>
      <c r="D140" s="4" t="s">
        <v>8</v>
      </c>
      <c r="E140" s="3">
        <v>24000</v>
      </c>
      <c r="F140" s="3" t="s">
        <v>13</v>
      </c>
    </row>
    <row r="141" spans="1:6" x14ac:dyDescent="0.2">
      <c r="A141" s="3">
        <v>770</v>
      </c>
      <c r="B141" s="3">
        <v>4800</v>
      </c>
      <c r="C141" s="3" t="s">
        <v>4</v>
      </c>
      <c r="D141" s="4" t="s">
        <v>7</v>
      </c>
      <c r="E141" s="3">
        <v>9780</v>
      </c>
      <c r="F141" s="3" t="s">
        <v>14</v>
      </c>
    </row>
    <row r="142" spans="1:6" x14ac:dyDescent="0.2">
      <c r="A142" s="3">
        <v>771</v>
      </c>
      <c r="B142" s="3">
        <v>6000</v>
      </c>
      <c r="C142" s="3" t="s">
        <v>3</v>
      </c>
      <c r="D142" s="4" t="s">
        <v>6</v>
      </c>
      <c r="E142" s="3">
        <v>11340</v>
      </c>
      <c r="F142" s="3" t="s">
        <v>13</v>
      </c>
    </row>
    <row r="143" spans="1:6" x14ac:dyDescent="0.2">
      <c r="A143" s="3">
        <v>772</v>
      </c>
      <c r="B143" s="3">
        <v>6120</v>
      </c>
      <c r="C143" s="3" t="s">
        <v>4</v>
      </c>
      <c r="D143" s="4" t="s">
        <v>7</v>
      </c>
      <c r="E143" s="3">
        <v>9360</v>
      </c>
      <c r="F143" s="3" t="s">
        <v>14</v>
      </c>
    </row>
    <row r="144" spans="1:6" x14ac:dyDescent="0.2">
      <c r="A144" s="3">
        <v>773</v>
      </c>
      <c r="B144" s="3">
        <v>7800</v>
      </c>
      <c r="C144" s="3" t="s">
        <v>3</v>
      </c>
      <c r="D144" s="4" t="s">
        <v>9</v>
      </c>
      <c r="E144" s="3">
        <v>16080</v>
      </c>
      <c r="F144" s="3" t="s">
        <v>13</v>
      </c>
    </row>
    <row r="145" spans="1:6" x14ac:dyDescent="0.2">
      <c r="A145" s="3">
        <v>774</v>
      </c>
      <c r="B145" s="3">
        <v>4560</v>
      </c>
      <c r="C145" s="3" t="s">
        <v>4</v>
      </c>
      <c r="D145" s="4" t="s">
        <v>6</v>
      </c>
      <c r="E145" s="3">
        <v>11040</v>
      </c>
      <c r="F145" s="3" t="s">
        <v>14</v>
      </c>
    </row>
    <row r="146" spans="1:6" x14ac:dyDescent="0.2">
      <c r="A146" s="3">
        <v>775</v>
      </c>
      <c r="B146" s="3">
        <v>6000</v>
      </c>
      <c r="C146" s="3" t="s">
        <v>3</v>
      </c>
      <c r="D146" s="4" t="s">
        <v>9</v>
      </c>
      <c r="E146" s="3">
        <v>11580</v>
      </c>
      <c r="F146" s="3" t="s">
        <v>13</v>
      </c>
    </row>
    <row r="147" spans="1:6" x14ac:dyDescent="0.2">
      <c r="A147" s="3">
        <v>776</v>
      </c>
      <c r="B147" s="3">
        <v>6000</v>
      </c>
      <c r="C147" s="3" t="s">
        <v>3</v>
      </c>
      <c r="D147" s="4" t="s">
        <v>7</v>
      </c>
      <c r="E147" s="3">
        <v>8940</v>
      </c>
      <c r="F147" s="3" t="s">
        <v>14</v>
      </c>
    </row>
    <row r="148" spans="1:6" x14ac:dyDescent="0.2">
      <c r="A148" s="3">
        <v>777</v>
      </c>
      <c r="B148" s="3">
        <v>9492</v>
      </c>
      <c r="C148" s="3" t="s">
        <v>3</v>
      </c>
      <c r="D148" s="4" t="s">
        <v>8</v>
      </c>
      <c r="E148" s="3">
        <v>15480</v>
      </c>
      <c r="F148" s="3" t="s">
        <v>13</v>
      </c>
    </row>
    <row r="149" spans="1:6" x14ac:dyDescent="0.2">
      <c r="A149" s="3">
        <v>778</v>
      </c>
      <c r="B149" s="3">
        <v>18000</v>
      </c>
      <c r="C149" s="3" t="s">
        <v>3</v>
      </c>
      <c r="D149" s="4" t="s">
        <v>8</v>
      </c>
      <c r="E149" s="3">
        <v>34500</v>
      </c>
      <c r="F149" s="3" t="s">
        <v>13</v>
      </c>
    </row>
    <row r="150" spans="1:6" x14ac:dyDescent="0.2">
      <c r="A150" s="3">
        <v>779</v>
      </c>
      <c r="B150" s="3">
        <v>31992</v>
      </c>
      <c r="C150" s="3" t="s">
        <v>3</v>
      </c>
      <c r="D150" s="4" t="s">
        <v>9</v>
      </c>
      <c r="E150" s="3">
        <v>54000</v>
      </c>
      <c r="F150" s="3" t="s">
        <v>12</v>
      </c>
    </row>
    <row r="151" spans="1:6" x14ac:dyDescent="0.2">
      <c r="A151" s="3">
        <v>780</v>
      </c>
      <c r="B151" s="3">
        <v>5340</v>
      </c>
      <c r="C151" s="3" t="s">
        <v>4</v>
      </c>
      <c r="D151" s="4" t="s">
        <v>6</v>
      </c>
      <c r="E151" s="3">
        <v>14220</v>
      </c>
      <c r="F151" s="3" t="s">
        <v>13</v>
      </c>
    </row>
    <row r="152" spans="1:6" x14ac:dyDescent="0.2">
      <c r="A152" s="3">
        <v>781</v>
      </c>
      <c r="B152" s="3">
        <v>4500</v>
      </c>
      <c r="C152" s="3" t="s">
        <v>4</v>
      </c>
      <c r="D152" s="4" t="s">
        <v>6</v>
      </c>
      <c r="E152" s="3">
        <v>8040</v>
      </c>
      <c r="F152" s="3" t="s">
        <v>14</v>
      </c>
    </row>
    <row r="153" spans="1:6" x14ac:dyDescent="0.2">
      <c r="A153" s="3">
        <v>782</v>
      </c>
      <c r="B153" s="3">
        <v>6300</v>
      </c>
      <c r="C153" s="3" t="s">
        <v>3</v>
      </c>
      <c r="D153" s="4" t="s">
        <v>6</v>
      </c>
      <c r="E153" s="3">
        <v>12060</v>
      </c>
      <c r="F153" s="3" t="s">
        <v>13</v>
      </c>
    </row>
    <row r="154" spans="1:6" x14ac:dyDescent="0.2">
      <c r="A154" s="3">
        <v>783</v>
      </c>
      <c r="B154" s="3">
        <v>11100</v>
      </c>
      <c r="C154" s="3" t="s">
        <v>3</v>
      </c>
      <c r="D154" s="4" t="s">
        <v>9</v>
      </c>
      <c r="E154" s="3">
        <v>13848</v>
      </c>
      <c r="F154" s="3" t="s">
        <v>13</v>
      </c>
    </row>
    <row r="155" spans="1:6" x14ac:dyDescent="0.2">
      <c r="A155" s="3">
        <v>784</v>
      </c>
      <c r="B155" s="3">
        <v>5220</v>
      </c>
      <c r="C155" s="3" t="s">
        <v>4</v>
      </c>
      <c r="D155" s="4" t="s">
        <v>7</v>
      </c>
      <c r="E155" s="3">
        <v>7860</v>
      </c>
      <c r="F155" s="3" t="s">
        <v>15</v>
      </c>
    </row>
    <row r="156" spans="1:6" x14ac:dyDescent="0.2">
      <c r="A156" s="3">
        <v>785</v>
      </c>
      <c r="B156" s="3">
        <v>6300</v>
      </c>
      <c r="C156" s="3" t="s">
        <v>3</v>
      </c>
      <c r="D156" s="4" t="s">
        <v>6</v>
      </c>
      <c r="E156" s="3">
        <v>12120</v>
      </c>
      <c r="F156" s="3" t="s">
        <v>13</v>
      </c>
    </row>
    <row r="157" spans="1:6" x14ac:dyDescent="0.2">
      <c r="A157" s="3">
        <v>786</v>
      </c>
      <c r="B157" s="3">
        <v>6300</v>
      </c>
      <c r="C157" s="3" t="s">
        <v>3</v>
      </c>
      <c r="D157" s="4" t="s">
        <v>6</v>
      </c>
      <c r="E157" s="3">
        <v>32000</v>
      </c>
      <c r="F157" s="3" t="s">
        <v>13</v>
      </c>
    </row>
    <row r="158" spans="1:6" x14ac:dyDescent="0.2">
      <c r="A158" s="3">
        <v>787</v>
      </c>
      <c r="B158" s="3">
        <v>6000</v>
      </c>
      <c r="C158" s="3" t="s">
        <v>3</v>
      </c>
      <c r="D158" s="4" t="s">
        <v>8</v>
      </c>
      <c r="E158" s="3">
        <v>10620</v>
      </c>
      <c r="F158" s="3" t="s">
        <v>13</v>
      </c>
    </row>
    <row r="159" spans="1:6" x14ac:dyDescent="0.2">
      <c r="A159" s="3">
        <v>788</v>
      </c>
      <c r="B159" s="3">
        <v>5100</v>
      </c>
      <c r="C159" s="3" t="s">
        <v>4</v>
      </c>
      <c r="D159" s="4" t="s">
        <v>9</v>
      </c>
      <c r="E159" s="3">
        <v>9660</v>
      </c>
      <c r="F159" s="3" t="s">
        <v>15</v>
      </c>
    </row>
    <row r="160" spans="1:6" x14ac:dyDescent="0.2">
      <c r="A160" s="3">
        <v>789</v>
      </c>
      <c r="B160" s="3">
        <v>6300</v>
      </c>
      <c r="C160" s="3" t="s">
        <v>3</v>
      </c>
      <c r="D160" s="4" t="s">
        <v>6</v>
      </c>
      <c r="E160" s="3">
        <v>12780</v>
      </c>
      <c r="F160" s="3" t="s">
        <v>13</v>
      </c>
    </row>
    <row r="161" spans="1:6" x14ac:dyDescent="0.2">
      <c r="A161" s="3">
        <v>790</v>
      </c>
      <c r="B161" s="3">
        <v>4620</v>
      </c>
      <c r="C161" s="3" t="s">
        <v>4</v>
      </c>
      <c r="D161" s="4" t="s">
        <v>6</v>
      </c>
      <c r="E161" s="3">
        <v>10440</v>
      </c>
      <c r="F161" s="3" t="s">
        <v>14</v>
      </c>
    </row>
    <row r="162" spans="1:6" x14ac:dyDescent="0.2">
      <c r="A162" s="3">
        <v>791</v>
      </c>
      <c r="B162" s="3">
        <v>6300</v>
      </c>
      <c r="C162" s="3" t="s">
        <v>3</v>
      </c>
      <c r="D162" s="4" t="s">
        <v>10</v>
      </c>
      <c r="E162" s="3">
        <v>12000</v>
      </c>
      <c r="F162" s="3" t="s">
        <v>14</v>
      </c>
    </row>
    <row r="163" spans="1:6" x14ac:dyDescent="0.2">
      <c r="A163" s="3">
        <v>792</v>
      </c>
      <c r="B163" s="3">
        <v>6000</v>
      </c>
      <c r="C163" s="3" t="s">
        <v>3</v>
      </c>
      <c r="D163" s="4" t="s">
        <v>8</v>
      </c>
      <c r="E163" s="3">
        <v>10680</v>
      </c>
      <c r="F163" s="3" t="s">
        <v>13</v>
      </c>
    </row>
    <row r="164" spans="1:6" x14ac:dyDescent="0.2">
      <c r="A164" s="3">
        <v>793</v>
      </c>
      <c r="B164" s="3">
        <v>5700</v>
      </c>
      <c r="C164" s="3" t="s">
        <v>4</v>
      </c>
      <c r="D164" s="4" t="s">
        <v>6</v>
      </c>
      <c r="E164" s="3">
        <v>12660</v>
      </c>
      <c r="F164" s="3" t="s">
        <v>14</v>
      </c>
    </row>
    <row r="165" spans="1:6" x14ac:dyDescent="0.2">
      <c r="A165" s="3">
        <v>794</v>
      </c>
      <c r="B165" s="3">
        <v>4620</v>
      </c>
      <c r="C165" s="3" t="s">
        <v>3</v>
      </c>
      <c r="D165" s="4" t="s">
        <v>6</v>
      </c>
      <c r="E165" s="3">
        <v>11100</v>
      </c>
      <c r="F165" s="3" t="s">
        <v>14</v>
      </c>
    </row>
    <row r="166" spans="1:6" x14ac:dyDescent="0.2">
      <c r="A166" s="3">
        <v>795</v>
      </c>
      <c r="B166" s="3">
        <v>6720</v>
      </c>
      <c r="C166" s="3" t="s">
        <v>4</v>
      </c>
      <c r="D166" s="4" t="s">
        <v>9</v>
      </c>
      <c r="E166" s="3">
        <v>14040</v>
      </c>
      <c r="F166" s="3" t="s">
        <v>13</v>
      </c>
    </row>
    <row r="167" spans="1:6" x14ac:dyDescent="0.2">
      <c r="A167" s="3">
        <v>796</v>
      </c>
      <c r="B167" s="3">
        <v>7800</v>
      </c>
      <c r="C167" s="3" t="s">
        <v>4</v>
      </c>
      <c r="D167" s="4" t="s">
        <v>7</v>
      </c>
      <c r="E167" s="3">
        <v>11100</v>
      </c>
      <c r="F167" s="3" t="s">
        <v>13</v>
      </c>
    </row>
    <row r="168" spans="1:6" x14ac:dyDescent="0.2">
      <c r="A168" s="3">
        <v>797</v>
      </c>
      <c r="B168" s="3">
        <v>13200</v>
      </c>
      <c r="C168" s="3" t="s">
        <v>3</v>
      </c>
      <c r="D168" s="4" t="s">
        <v>6</v>
      </c>
      <c r="E168" s="3">
        <v>24500</v>
      </c>
      <c r="F168" s="3" t="s">
        <v>12</v>
      </c>
    </row>
    <row r="169" spans="1:6" x14ac:dyDescent="0.2">
      <c r="A169" s="3">
        <v>798</v>
      </c>
      <c r="B169" s="3">
        <v>3900</v>
      </c>
      <c r="C169" s="3" t="s">
        <v>4</v>
      </c>
      <c r="D169" s="4" t="s">
        <v>9</v>
      </c>
      <c r="E169" s="3">
        <v>7860</v>
      </c>
      <c r="F169" s="3" t="s">
        <v>14</v>
      </c>
    </row>
    <row r="170" spans="1:6" x14ac:dyDescent="0.2">
      <c r="A170" s="3">
        <v>799</v>
      </c>
      <c r="B170" s="3">
        <v>6300</v>
      </c>
      <c r="C170" s="3" t="s">
        <v>3</v>
      </c>
      <c r="D170" s="4" t="s">
        <v>6</v>
      </c>
      <c r="E170" s="3">
        <v>10500</v>
      </c>
      <c r="F170" s="3" t="s">
        <v>14</v>
      </c>
    </row>
    <row r="171" spans="1:6" x14ac:dyDescent="0.2">
      <c r="A171" s="3">
        <v>800</v>
      </c>
      <c r="B171" s="3">
        <v>4080</v>
      </c>
      <c r="C171" s="3" t="s">
        <v>4</v>
      </c>
      <c r="D171" s="4" t="s">
        <v>7</v>
      </c>
      <c r="E171" s="3">
        <v>8940</v>
      </c>
      <c r="F171" s="3" t="s">
        <v>15</v>
      </c>
    </row>
    <row r="172" spans="1:6" x14ac:dyDescent="0.2">
      <c r="A172" s="3">
        <v>801</v>
      </c>
      <c r="B172" s="3">
        <v>6000</v>
      </c>
      <c r="C172" s="3" t="s">
        <v>3</v>
      </c>
      <c r="D172" s="4" t="s">
        <v>6</v>
      </c>
      <c r="E172" s="3">
        <v>15120</v>
      </c>
      <c r="F172" s="3" t="s">
        <v>13</v>
      </c>
    </row>
    <row r="173" spans="1:6" x14ac:dyDescent="0.2">
      <c r="A173" s="3">
        <v>802</v>
      </c>
      <c r="B173" s="3">
        <v>6000</v>
      </c>
      <c r="C173" s="3" t="s">
        <v>3</v>
      </c>
      <c r="D173" s="4" t="s">
        <v>6</v>
      </c>
      <c r="E173" s="3">
        <v>16320</v>
      </c>
      <c r="F173" s="3" t="s">
        <v>14</v>
      </c>
    </row>
    <row r="174" spans="1:6" x14ac:dyDescent="0.2">
      <c r="A174" s="3">
        <v>803</v>
      </c>
      <c r="B174" s="3">
        <v>4800</v>
      </c>
      <c r="C174" s="3" t="s">
        <v>4</v>
      </c>
      <c r="D174" s="4" t="s">
        <v>6</v>
      </c>
      <c r="E174" s="3">
        <v>10200</v>
      </c>
      <c r="F174" s="3" t="s">
        <v>13</v>
      </c>
    </row>
    <row r="175" spans="1:6" x14ac:dyDescent="0.2">
      <c r="A175" s="3">
        <v>806</v>
      </c>
      <c r="B175" s="3">
        <v>7800</v>
      </c>
      <c r="C175" s="3" t="s">
        <v>3</v>
      </c>
      <c r="D175" s="4" t="s">
        <v>8</v>
      </c>
      <c r="E175" s="3">
        <v>14400</v>
      </c>
      <c r="F175" s="3" t="s">
        <v>12</v>
      </c>
    </row>
    <row r="176" spans="1:6" x14ac:dyDescent="0.2">
      <c r="A176" s="3">
        <v>807</v>
      </c>
      <c r="B176" s="3">
        <v>5220</v>
      </c>
      <c r="C176" s="3" t="s">
        <v>3</v>
      </c>
      <c r="D176" s="4" t="s">
        <v>6</v>
      </c>
      <c r="E176" s="3">
        <v>10080</v>
      </c>
      <c r="F176" s="3" t="s">
        <v>14</v>
      </c>
    </row>
    <row r="177" spans="1:6" x14ac:dyDescent="0.2">
      <c r="A177" s="3">
        <v>808</v>
      </c>
      <c r="B177" s="3">
        <v>18996</v>
      </c>
      <c r="C177" s="3" t="s">
        <v>3</v>
      </c>
      <c r="D177" s="4" t="s">
        <v>9</v>
      </c>
      <c r="E177" s="3">
        <v>26400</v>
      </c>
      <c r="F177" s="3" t="s">
        <v>13</v>
      </c>
    </row>
    <row r="178" spans="1:6" x14ac:dyDescent="0.2">
      <c r="A178" s="3">
        <v>809</v>
      </c>
      <c r="B178" s="3">
        <v>5100</v>
      </c>
      <c r="C178" s="3" t="s">
        <v>4</v>
      </c>
      <c r="D178" s="4" t="s">
        <v>6</v>
      </c>
      <c r="E178" s="3">
        <v>9000</v>
      </c>
      <c r="F178" s="3" t="s">
        <v>14</v>
      </c>
    </row>
    <row r="179" spans="1:6" x14ac:dyDescent="0.2">
      <c r="A179" s="3">
        <v>810</v>
      </c>
      <c r="B179" s="3">
        <v>4380</v>
      </c>
      <c r="C179" s="3" t="s">
        <v>4</v>
      </c>
      <c r="D179" s="4" t="s">
        <v>6</v>
      </c>
      <c r="E179" s="3">
        <v>9600</v>
      </c>
      <c r="F179" s="3" t="s">
        <v>15</v>
      </c>
    </row>
    <row r="180" spans="1:6" x14ac:dyDescent="0.2">
      <c r="A180" s="3">
        <v>811</v>
      </c>
      <c r="B180" s="3">
        <v>13500</v>
      </c>
      <c r="C180" s="3" t="s">
        <v>3</v>
      </c>
      <c r="D180" s="4" t="s">
        <v>9</v>
      </c>
      <c r="E180" s="3">
        <v>23760</v>
      </c>
      <c r="F180" s="3" t="s">
        <v>14</v>
      </c>
    </row>
    <row r="181" spans="1:6" x14ac:dyDescent="0.2">
      <c r="A181" s="3">
        <v>812</v>
      </c>
      <c r="B181" s="3">
        <v>6300</v>
      </c>
      <c r="C181" s="3" t="s">
        <v>3</v>
      </c>
      <c r="D181" s="4" t="s">
        <v>6</v>
      </c>
      <c r="E181" s="3">
        <v>12480</v>
      </c>
      <c r="F181" s="3" t="s">
        <v>13</v>
      </c>
    </row>
    <row r="182" spans="1:6" x14ac:dyDescent="0.2">
      <c r="A182" s="3">
        <v>813</v>
      </c>
      <c r="B182" s="3">
        <v>5580</v>
      </c>
      <c r="C182" s="3" t="s">
        <v>4</v>
      </c>
      <c r="D182" s="4" t="s">
        <v>6</v>
      </c>
      <c r="E182" s="3">
        <v>9180</v>
      </c>
      <c r="F182" s="3" t="s">
        <v>13</v>
      </c>
    </row>
    <row r="183" spans="1:6" x14ac:dyDescent="0.2">
      <c r="A183" s="3">
        <v>814</v>
      </c>
      <c r="B183" s="3">
        <v>5700</v>
      </c>
      <c r="C183" s="3" t="s">
        <v>4</v>
      </c>
      <c r="D183" s="4" t="s">
        <v>8</v>
      </c>
      <c r="E183" s="3">
        <v>10260</v>
      </c>
      <c r="F183" s="3" t="s">
        <v>14</v>
      </c>
    </row>
    <row r="184" spans="1:6" x14ac:dyDescent="0.2">
      <c r="A184" s="3">
        <v>815</v>
      </c>
      <c r="B184" s="3">
        <v>4920</v>
      </c>
      <c r="C184" s="3" t="s">
        <v>4</v>
      </c>
      <c r="D184" s="4" t="s">
        <v>6</v>
      </c>
      <c r="E184" s="3">
        <v>9180</v>
      </c>
      <c r="F184" s="3" t="s">
        <v>14</v>
      </c>
    </row>
    <row r="185" spans="1:6" x14ac:dyDescent="0.2">
      <c r="A185" s="3">
        <v>816</v>
      </c>
      <c r="B185" s="3">
        <v>6000</v>
      </c>
      <c r="C185" s="3" t="s">
        <v>3</v>
      </c>
      <c r="D185" s="4" t="s">
        <v>6</v>
      </c>
      <c r="E185" s="3">
        <v>11220</v>
      </c>
      <c r="F185" s="3" t="s">
        <v>14</v>
      </c>
    </row>
    <row r="186" spans="1:6" x14ac:dyDescent="0.2">
      <c r="A186" s="3">
        <v>818</v>
      </c>
      <c r="B186" s="3">
        <v>7800</v>
      </c>
      <c r="C186" s="3" t="s">
        <v>4</v>
      </c>
      <c r="D186" s="4" t="s">
        <v>6</v>
      </c>
      <c r="E186" s="3">
        <v>13140</v>
      </c>
      <c r="F186" s="3" t="s">
        <v>13</v>
      </c>
    </row>
    <row r="187" spans="1:6" x14ac:dyDescent="0.2">
      <c r="A187" s="3">
        <v>820</v>
      </c>
      <c r="B187" s="3">
        <v>6300</v>
      </c>
      <c r="C187" s="3" t="s">
        <v>3</v>
      </c>
      <c r="D187" s="4" t="s">
        <v>8</v>
      </c>
      <c r="E187" s="3">
        <v>9600</v>
      </c>
      <c r="F187" s="3" t="s">
        <v>14</v>
      </c>
    </row>
    <row r="188" spans="1:6" x14ac:dyDescent="0.2">
      <c r="A188" s="3">
        <v>821</v>
      </c>
      <c r="B188" s="3">
        <v>6600</v>
      </c>
      <c r="C188" s="3" t="s">
        <v>3</v>
      </c>
      <c r="D188" s="4" t="s">
        <v>8</v>
      </c>
      <c r="E188" s="3">
        <v>11100</v>
      </c>
      <c r="F188" s="3" t="s">
        <v>13</v>
      </c>
    </row>
    <row r="189" spans="1:6" x14ac:dyDescent="0.2">
      <c r="A189" s="3">
        <v>822</v>
      </c>
      <c r="B189" s="3">
        <v>5820</v>
      </c>
      <c r="C189" s="3" t="s">
        <v>3</v>
      </c>
      <c r="D189" s="4" t="s">
        <v>6</v>
      </c>
      <c r="E189" s="3">
        <v>8760</v>
      </c>
      <c r="F189" s="3" t="s">
        <v>15</v>
      </c>
    </row>
    <row r="190" spans="1:6" x14ac:dyDescent="0.2">
      <c r="A190" s="3">
        <v>824</v>
      </c>
      <c r="B190" s="3">
        <v>5400</v>
      </c>
      <c r="C190" s="3" t="s">
        <v>4</v>
      </c>
      <c r="D190" s="4" t="s">
        <v>9</v>
      </c>
      <c r="E190" s="3">
        <v>9540</v>
      </c>
      <c r="F190" s="3" t="s">
        <v>13</v>
      </c>
    </row>
    <row r="191" spans="1:6" x14ac:dyDescent="0.2">
      <c r="A191" s="3">
        <v>825</v>
      </c>
      <c r="B191" s="3">
        <v>4080</v>
      </c>
      <c r="C191" s="3" t="s">
        <v>4</v>
      </c>
      <c r="D191" s="4" t="s">
        <v>10</v>
      </c>
      <c r="E191" s="3">
        <v>6540</v>
      </c>
      <c r="F191" s="3" t="s">
        <v>14</v>
      </c>
    </row>
    <row r="192" spans="1:6" x14ac:dyDescent="0.2">
      <c r="A192" s="3">
        <v>826</v>
      </c>
      <c r="B192" s="3">
        <v>4080</v>
      </c>
      <c r="C192" s="3" t="s">
        <v>4</v>
      </c>
      <c r="D192" s="4" t="s">
        <v>10</v>
      </c>
      <c r="E192" s="3">
        <v>7080</v>
      </c>
      <c r="F192" s="3" t="s">
        <v>15</v>
      </c>
    </row>
    <row r="193" spans="1:6" x14ac:dyDescent="0.2">
      <c r="A193" s="3">
        <v>827</v>
      </c>
      <c r="B193" s="3">
        <v>6000</v>
      </c>
      <c r="C193" s="3" t="s">
        <v>3</v>
      </c>
      <c r="D193" s="4" t="s">
        <v>6</v>
      </c>
      <c r="E193" s="3">
        <v>12300</v>
      </c>
      <c r="F193" s="3" t="s">
        <v>14</v>
      </c>
    </row>
    <row r="194" spans="1:6" x14ac:dyDescent="0.2">
      <c r="A194" s="3">
        <v>828</v>
      </c>
      <c r="B194" s="3">
        <v>4200</v>
      </c>
      <c r="C194" s="3" t="s">
        <v>4</v>
      </c>
      <c r="D194" s="4" t="s">
        <v>6</v>
      </c>
      <c r="E194" s="3">
        <v>9180</v>
      </c>
      <c r="F194" s="3" t="s">
        <v>14</v>
      </c>
    </row>
    <row r="195" spans="1:6" x14ac:dyDescent="0.2">
      <c r="A195" s="3">
        <v>829</v>
      </c>
      <c r="B195" s="3">
        <v>6300</v>
      </c>
      <c r="C195" s="3" t="s">
        <v>3</v>
      </c>
      <c r="D195" s="4" t="s">
        <v>6</v>
      </c>
      <c r="E195" s="3">
        <v>13416</v>
      </c>
      <c r="F195" s="3" t="s">
        <v>14</v>
      </c>
    </row>
    <row r="196" spans="1:6" x14ac:dyDescent="0.2">
      <c r="A196" s="3">
        <v>830</v>
      </c>
      <c r="B196" s="3">
        <v>6600</v>
      </c>
      <c r="C196" s="3" t="s">
        <v>3</v>
      </c>
      <c r="D196" s="4" t="s">
        <v>8</v>
      </c>
      <c r="E196" s="3">
        <v>15840</v>
      </c>
      <c r="F196" s="3" t="s">
        <v>13</v>
      </c>
    </row>
    <row r="197" spans="1:6" x14ac:dyDescent="0.2">
      <c r="A197" s="3">
        <v>831</v>
      </c>
      <c r="B197" s="3">
        <v>4080</v>
      </c>
      <c r="C197" s="3" t="s">
        <v>4</v>
      </c>
      <c r="D197" s="4" t="s">
        <v>7</v>
      </c>
      <c r="E197" s="3">
        <v>6840</v>
      </c>
      <c r="F197" s="3" t="s">
        <v>14</v>
      </c>
    </row>
    <row r="198" spans="1:6" x14ac:dyDescent="0.2">
      <c r="A198" s="3">
        <v>832</v>
      </c>
      <c r="B198" s="3">
        <v>4080</v>
      </c>
      <c r="C198" s="3" t="s">
        <v>4</v>
      </c>
      <c r="D198" s="4" t="s">
        <v>7</v>
      </c>
      <c r="E198" s="3">
        <v>6360</v>
      </c>
      <c r="F198" s="3" t="s">
        <v>15</v>
      </c>
    </row>
    <row r="199" spans="1:6" x14ac:dyDescent="0.2">
      <c r="A199" s="3">
        <v>834</v>
      </c>
      <c r="B199" s="3">
        <v>4380</v>
      </c>
      <c r="C199" s="3" t="s">
        <v>4</v>
      </c>
      <c r="D199" s="4" t="s">
        <v>6</v>
      </c>
      <c r="E199" s="3">
        <v>10380</v>
      </c>
      <c r="F199" s="3" t="s">
        <v>14</v>
      </c>
    </row>
    <row r="200" spans="1:6" x14ac:dyDescent="0.2">
      <c r="A200" s="3">
        <v>835</v>
      </c>
      <c r="B200" s="3">
        <v>5400</v>
      </c>
      <c r="C200" s="3" t="s">
        <v>4</v>
      </c>
      <c r="D200" s="4" t="s">
        <v>7</v>
      </c>
      <c r="E200" s="3">
        <v>8640</v>
      </c>
      <c r="F200" s="3" t="s">
        <v>15</v>
      </c>
    </row>
    <row r="201" spans="1:6" x14ac:dyDescent="0.2">
      <c r="A201" s="3">
        <v>836</v>
      </c>
      <c r="B201" s="3">
        <v>6000</v>
      </c>
      <c r="C201" s="3" t="s">
        <v>3</v>
      </c>
      <c r="D201" s="4" t="s">
        <v>6</v>
      </c>
      <c r="E201" s="3">
        <v>11640</v>
      </c>
      <c r="F201" s="3" t="s">
        <v>14</v>
      </c>
    </row>
    <row r="202" spans="1:6" x14ac:dyDescent="0.2">
      <c r="A202" s="3">
        <v>837</v>
      </c>
      <c r="B202" s="3">
        <v>12000</v>
      </c>
      <c r="C202" s="3" t="s">
        <v>3</v>
      </c>
      <c r="D202" s="4" t="s">
        <v>8</v>
      </c>
      <c r="E202" s="3">
        <v>31250</v>
      </c>
      <c r="F202" s="3" t="s">
        <v>12</v>
      </c>
    </row>
    <row r="203" spans="1:6" x14ac:dyDescent="0.2">
      <c r="A203" s="3">
        <v>838</v>
      </c>
      <c r="B203" s="3">
        <v>12000</v>
      </c>
      <c r="C203" s="3" t="s">
        <v>3</v>
      </c>
      <c r="D203" s="4" t="s">
        <v>8</v>
      </c>
      <c r="E203" s="3">
        <v>23750</v>
      </c>
      <c r="F203" s="3" t="s">
        <v>12</v>
      </c>
    </row>
    <row r="204" spans="1:6" x14ac:dyDescent="0.2">
      <c r="A204" s="3">
        <v>840</v>
      </c>
      <c r="B204" s="3">
        <v>6600</v>
      </c>
      <c r="C204" s="3" t="s">
        <v>3</v>
      </c>
      <c r="D204" s="4" t="s">
        <v>6</v>
      </c>
      <c r="E204" s="3">
        <v>15360</v>
      </c>
      <c r="F204" s="3" t="s">
        <v>13</v>
      </c>
    </row>
    <row r="205" spans="1:6" x14ac:dyDescent="0.2">
      <c r="A205" s="3">
        <v>842</v>
      </c>
      <c r="B205" s="3">
        <v>6840</v>
      </c>
      <c r="C205" s="3" t="s">
        <v>3</v>
      </c>
      <c r="D205" s="4" t="s">
        <v>8</v>
      </c>
      <c r="E205" s="3">
        <v>10380</v>
      </c>
      <c r="F205" s="3" t="s">
        <v>13</v>
      </c>
    </row>
    <row r="206" spans="1:6" x14ac:dyDescent="0.2">
      <c r="A206" s="3">
        <v>843</v>
      </c>
      <c r="B206" s="3">
        <v>6300</v>
      </c>
      <c r="C206" s="3" t="s">
        <v>3</v>
      </c>
      <c r="D206" s="4" t="s">
        <v>8</v>
      </c>
      <c r="E206" s="3">
        <v>12660</v>
      </c>
      <c r="F206" s="3" t="s">
        <v>13</v>
      </c>
    </row>
    <row r="207" spans="1:6" x14ac:dyDescent="0.2">
      <c r="A207" s="3">
        <v>844</v>
      </c>
      <c r="B207" s="3">
        <v>6600</v>
      </c>
      <c r="C207" s="3" t="s">
        <v>3</v>
      </c>
      <c r="D207" s="4" t="s">
        <v>8</v>
      </c>
      <c r="E207" s="3">
        <v>13560</v>
      </c>
      <c r="F207" s="3" t="s">
        <v>14</v>
      </c>
    </row>
    <row r="208" spans="1:6" x14ac:dyDescent="0.2">
      <c r="A208" s="3">
        <v>845</v>
      </c>
      <c r="B208" s="3">
        <v>7200</v>
      </c>
      <c r="C208" s="3" t="s">
        <v>4</v>
      </c>
      <c r="D208" s="4" t="s">
        <v>6</v>
      </c>
      <c r="E208" s="3">
        <v>16320</v>
      </c>
      <c r="F208" s="3" t="s">
        <v>14</v>
      </c>
    </row>
    <row r="209" spans="1:6" x14ac:dyDescent="0.2">
      <c r="A209" s="3">
        <v>846</v>
      </c>
      <c r="B209" s="3">
        <v>6300</v>
      </c>
      <c r="C209" s="3" t="s">
        <v>3</v>
      </c>
      <c r="D209" s="4" t="s">
        <v>8</v>
      </c>
      <c r="E209" s="3">
        <v>12480</v>
      </c>
      <c r="F209" s="3" t="s">
        <v>14</v>
      </c>
    </row>
    <row r="210" spans="1:6" x14ac:dyDescent="0.2">
      <c r="A210" s="3">
        <v>847</v>
      </c>
      <c r="B210" s="3">
        <v>4500</v>
      </c>
      <c r="C210" s="3" t="s">
        <v>4</v>
      </c>
      <c r="D210" s="4" t="s">
        <v>6</v>
      </c>
      <c r="E210" s="3">
        <v>8520</v>
      </c>
      <c r="F210" s="3" t="s">
        <v>14</v>
      </c>
    </row>
    <row r="211" spans="1:6" x14ac:dyDescent="0.2">
      <c r="A211" s="3">
        <v>848</v>
      </c>
      <c r="B211" s="3">
        <v>5400</v>
      </c>
      <c r="C211" s="3" t="s">
        <v>4</v>
      </c>
      <c r="D211" s="4" t="s">
        <v>6</v>
      </c>
      <c r="E211" s="3">
        <v>11880</v>
      </c>
      <c r="F211" s="3" t="s">
        <v>14</v>
      </c>
    </row>
    <row r="212" spans="1:6" x14ac:dyDescent="0.2">
      <c r="A212" s="3">
        <v>849</v>
      </c>
      <c r="B212" s="3">
        <v>4500</v>
      </c>
      <c r="C212" s="3" t="s">
        <v>4</v>
      </c>
      <c r="D212" s="4" t="s">
        <v>8</v>
      </c>
      <c r="E212" s="3">
        <v>12540</v>
      </c>
      <c r="F212" s="3" t="s">
        <v>15</v>
      </c>
    </row>
    <row r="213" spans="1:6" x14ac:dyDescent="0.2">
      <c r="A213" s="3">
        <v>850</v>
      </c>
      <c r="B213" s="3">
        <v>6600</v>
      </c>
      <c r="C213" s="3" t="s">
        <v>3</v>
      </c>
      <c r="D213" s="4" t="s">
        <v>8</v>
      </c>
      <c r="E213" s="3">
        <v>13260</v>
      </c>
      <c r="F213" s="3" t="s">
        <v>13</v>
      </c>
    </row>
    <row r="214" spans="1:6" x14ac:dyDescent="0.2">
      <c r="A214" s="3">
        <v>851</v>
      </c>
      <c r="B214" s="3">
        <v>5400</v>
      </c>
      <c r="C214" s="3" t="s">
        <v>4</v>
      </c>
      <c r="D214" s="4" t="s">
        <v>7</v>
      </c>
      <c r="E214" s="3">
        <v>8400</v>
      </c>
      <c r="F214" s="3" t="s">
        <v>14</v>
      </c>
    </row>
    <row r="215" spans="1:6" x14ac:dyDescent="0.2">
      <c r="A215" s="3">
        <v>852</v>
      </c>
      <c r="B215" s="3">
        <v>5760</v>
      </c>
      <c r="C215" s="3" t="s">
        <v>4</v>
      </c>
      <c r="D215" s="4" t="s">
        <v>8</v>
      </c>
      <c r="E215" s="3">
        <v>10080</v>
      </c>
      <c r="F215" s="3" t="s">
        <v>14</v>
      </c>
    </row>
    <row r="216" spans="1:6" x14ac:dyDescent="0.2">
      <c r="A216" s="3">
        <v>853</v>
      </c>
      <c r="B216" s="3">
        <v>5520</v>
      </c>
      <c r="C216" s="3" t="s">
        <v>4</v>
      </c>
      <c r="D216" s="4" t="s">
        <v>7</v>
      </c>
      <c r="E216" s="3">
        <v>8880</v>
      </c>
      <c r="F216" s="3" t="s">
        <v>14</v>
      </c>
    </row>
    <row r="217" spans="1:6" x14ac:dyDescent="0.2">
      <c r="A217" s="3">
        <v>856</v>
      </c>
      <c r="B217" s="3">
        <v>6600</v>
      </c>
      <c r="C217" s="3" t="s">
        <v>3</v>
      </c>
      <c r="D217" s="4" t="s">
        <v>6</v>
      </c>
      <c r="E217" s="3">
        <v>11760</v>
      </c>
      <c r="F217" s="3" t="s">
        <v>13</v>
      </c>
    </row>
    <row r="218" spans="1:6" x14ac:dyDescent="0.2">
      <c r="A218" s="3">
        <v>857</v>
      </c>
      <c r="B218" s="3">
        <v>7200</v>
      </c>
      <c r="C218" s="3" t="s">
        <v>3</v>
      </c>
      <c r="D218" s="4" t="s">
        <v>9</v>
      </c>
      <c r="E218" s="3">
        <v>11520</v>
      </c>
      <c r="F218" s="3" t="s">
        <v>14</v>
      </c>
    </row>
    <row r="219" spans="1:6" x14ac:dyDescent="0.2">
      <c r="A219" s="3">
        <v>858</v>
      </c>
      <c r="B219" s="3">
        <v>5640</v>
      </c>
      <c r="C219" s="3" t="s">
        <v>4</v>
      </c>
      <c r="D219" s="4" t="s">
        <v>8</v>
      </c>
      <c r="E219" s="3">
        <v>10080</v>
      </c>
      <c r="F219" s="3" t="s">
        <v>14</v>
      </c>
    </row>
    <row r="220" spans="1:6" x14ac:dyDescent="0.2">
      <c r="A220" s="3">
        <v>859</v>
      </c>
      <c r="B220" s="3">
        <v>8700</v>
      </c>
      <c r="C220" s="3" t="s">
        <v>3</v>
      </c>
      <c r="D220" s="4" t="s">
        <v>8</v>
      </c>
      <c r="E220" s="3">
        <v>23500</v>
      </c>
      <c r="F220" s="3" t="s">
        <v>13</v>
      </c>
    </row>
    <row r="221" spans="1:6" x14ac:dyDescent="0.2">
      <c r="A221" s="3">
        <v>860</v>
      </c>
      <c r="B221" s="3">
        <v>12300</v>
      </c>
      <c r="C221" s="3" t="s">
        <v>3</v>
      </c>
      <c r="D221" s="4" t="s">
        <v>6</v>
      </c>
      <c r="E221" s="3">
        <v>26000</v>
      </c>
      <c r="F221" s="3" t="s">
        <v>13</v>
      </c>
    </row>
    <row r="222" spans="1:6" x14ac:dyDescent="0.2">
      <c r="A222" s="3">
        <v>861</v>
      </c>
      <c r="B222" s="3">
        <v>6300</v>
      </c>
      <c r="C222" s="3" t="s">
        <v>3</v>
      </c>
      <c r="D222" s="4" t="s">
        <v>10</v>
      </c>
      <c r="E222" s="3">
        <v>12240</v>
      </c>
      <c r="F222" s="3" t="s">
        <v>14</v>
      </c>
    </row>
    <row r="223" spans="1:6" x14ac:dyDescent="0.2">
      <c r="A223" s="3">
        <v>862</v>
      </c>
      <c r="B223" s="3">
        <v>4800</v>
      </c>
      <c r="C223" s="3" t="s">
        <v>4</v>
      </c>
      <c r="D223" s="4" t="s">
        <v>9</v>
      </c>
      <c r="E223" s="3">
        <v>9240</v>
      </c>
      <c r="F223" s="3" t="s">
        <v>14</v>
      </c>
    </row>
    <row r="224" spans="1:6" x14ac:dyDescent="0.2">
      <c r="A224" s="3">
        <v>863</v>
      </c>
      <c r="B224" s="3">
        <v>7200</v>
      </c>
      <c r="C224" s="3" t="s">
        <v>4</v>
      </c>
      <c r="D224" s="4" t="s">
        <v>6</v>
      </c>
      <c r="E224" s="3">
        <v>13200</v>
      </c>
      <c r="F224" s="3" t="s">
        <v>13</v>
      </c>
    </row>
    <row r="225" spans="1:6" x14ac:dyDescent="0.2">
      <c r="A225" s="3">
        <v>864</v>
      </c>
      <c r="B225" s="3">
        <v>5400</v>
      </c>
      <c r="C225" s="3" t="s">
        <v>4</v>
      </c>
      <c r="D225" s="4" t="s">
        <v>10</v>
      </c>
      <c r="E225" s="3">
        <v>8640</v>
      </c>
      <c r="F225" s="3" t="s">
        <v>15</v>
      </c>
    </row>
    <row r="226" spans="1:6" x14ac:dyDescent="0.2">
      <c r="A226" s="3">
        <v>865</v>
      </c>
      <c r="B226" s="3">
        <v>4500</v>
      </c>
      <c r="C226" s="3" t="s">
        <v>4</v>
      </c>
      <c r="D226" s="4" t="s">
        <v>6</v>
      </c>
      <c r="E226" s="3">
        <v>7980</v>
      </c>
      <c r="F226" s="3" t="s">
        <v>14</v>
      </c>
    </row>
    <row r="227" spans="1:6" x14ac:dyDescent="0.2">
      <c r="A227" s="3">
        <v>866</v>
      </c>
      <c r="B227" s="3">
        <v>12000</v>
      </c>
      <c r="C227" s="3" t="s">
        <v>4</v>
      </c>
      <c r="D227" s="4" t="s">
        <v>8</v>
      </c>
      <c r="E227" s="3">
        <v>22700</v>
      </c>
      <c r="F227" s="3" t="s">
        <v>13</v>
      </c>
    </row>
    <row r="228" spans="1:6" x14ac:dyDescent="0.2">
      <c r="A228" s="3">
        <v>867</v>
      </c>
      <c r="B228" s="3">
        <v>6000</v>
      </c>
      <c r="C228" s="3" t="s">
        <v>3</v>
      </c>
      <c r="D228" s="4" t="s">
        <v>7</v>
      </c>
      <c r="E228" s="3">
        <v>12780</v>
      </c>
      <c r="F228" s="3" t="s">
        <v>15</v>
      </c>
    </row>
    <row r="229" spans="1:6" x14ac:dyDescent="0.2">
      <c r="A229" s="3">
        <v>868</v>
      </c>
      <c r="B229" s="3">
        <v>6000</v>
      </c>
      <c r="C229" s="3" t="s">
        <v>3</v>
      </c>
      <c r="D229" s="4" t="s">
        <v>8</v>
      </c>
      <c r="E229" s="3">
        <v>14220</v>
      </c>
      <c r="F229" s="3" t="s">
        <v>14</v>
      </c>
    </row>
    <row r="230" spans="1:6" x14ac:dyDescent="0.2">
      <c r="A230" s="3">
        <v>869</v>
      </c>
      <c r="B230" s="3">
        <v>4080</v>
      </c>
      <c r="C230" s="3" t="s">
        <v>4</v>
      </c>
      <c r="D230" s="4" t="s">
        <v>10</v>
      </c>
      <c r="E230" s="3">
        <v>6480</v>
      </c>
      <c r="F230" s="3" t="s">
        <v>14</v>
      </c>
    </row>
    <row r="231" spans="1:6" x14ac:dyDescent="0.2">
      <c r="A231" s="3">
        <v>870</v>
      </c>
      <c r="B231" s="3">
        <v>9000</v>
      </c>
      <c r="C231" s="3" t="s">
        <v>3</v>
      </c>
      <c r="D231" s="4" t="s">
        <v>8</v>
      </c>
      <c r="E231" s="3">
        <v>24250</v>
      </c>
      <c r="F231" s="3" t="s">
        <v>13</v>
      </c>
    </row>
    <row r="232" spans="1:6" x14ac:dyDescent="0.2">
      <c r="A232" s="3">
        <v>871</v>
      </c>
      <c r="B232" s="3">
        <v>4380</v>
      </c>
      <c r="C232" s="3" t="s">
        <v>4</v>
      </c>
      <c r="D232" s="4" t="s">
        <v>6</v>
      </c>
      <c r="E232" s="3">
        <v>9240</v>
      </c>
      <c r="F232" s="3" t="s">
        <v>14</v>
      </c>
    </row>
    <row r="233" spans="1:6" x14ac:dyDescent="0.2">
      <c r="A233" s="3">
        <v>872</v>
      </c>
      <c r="B233" s="3">
        <v>8796</v>
      </c>
      <c r="C233" s="3" t="s">
        <v>3</v>
      </c>
      <c r="D233" s="4" t="s">
        <v>8</v>
      </c>
      <c r="E233" s="3">
        <v>19500</v>
      </c>
      <c r="F233" s="3" t="s">
        <v>13</v>
      </c>
    </row>
    <row r="234" spans="1:6" x14ac:dyDescent="0.2">
      <c r="A234" s="3">
        <v>873</v>
      </c>
      <c r="B234" s="3">
        <v>6000</v>
      </c>
      <c r="C234" s="3" t="s">
        <v>4</v>
      </c>
      <c r="D234" s="4" t="s">
        <v>6</v>
      </c>
      <c r="E234" s="3">
        <v>11664</v>
      </c>
      <c r="F234" s="3" t="s">
        <v>14</v>
      </c>
    </row>
    <row r="235" spans="1:6" x14ac:dyDescent="0.2">
      <c r="A235" s="3">
        <v>874</v>
      </c>
      <c r="B235" s="3">
        <v>7800</v>
      </c>
      <c r="C235" s="3" t="s">
        <v>3</v>
      </c>
      <c r="D235" s="4" t="s">
        <v>8</v>
      </c>
      <c r="E235" s="3">
        <v>21060</v>
      </c>
      <c r="F235" s="3" t="s">
        <v>13</v>
      </c>
    </row>
    <row r="236" spans="1:6" x14ac:dyDescent="0.2">
      <c r="A236" s="3">
        <v>875</v>
      </c>
      <c r="B236" s="3">
        <v>6000</v>
      </c>
      <c r="C236" s="3" t="s">
        <v>3</v>
      </c>
      <c r="D236" s="4" t="s">
        <v>8</v>
      </c>
      <c r="E236" s="3">
        <v>18060</v>
      </c>
      <c r="F236" s="3" t="s">
        <v>13</v>
      </c>
    </row>
    <row r="237" spans="1:6" x14ac:dyDescent="0.2">
      <c r="A237" s="3">
        <v>876</v>
      </c>
      <c r="B237" s="3">
        <v>4500</v>
      </c>
      <c r="C237" s="3" t="s">
        <v>4</v>
      </c>
      <c r="D237" s="4" t="s">
        <v>6</v>
      </c>
      <c r="E237" s="3">
        <v>9360</v>
      </c>
      <c r="F237" s="3" t="s">
        <v>14</v>
      </c>
    </row>
    <row r="238" spans="1:6" x14ac:dyDescent="0.2">
      <c r="A238" s="3">
        <v>877</v>
      </c>
      <c r="B238" s="3">
        <v>5100</v>
      </c>
      <c r="C238" s="3" t="s">
        <v>4</v>
      </c>
      <c r="D238" s="4" t="s">
        <v>6</v>
      </c>
      <c r="E238" s="3">
        <v>8760</v>
      </c>
      <c r="F238" s="3" t="s">
        <v>13</v>
      </c>
    </row>
    <row r="239" spans="1:6" x14ac:dyDescent="0.2">
      <c r="A239" s="3">
        <v>878</v>
      </c>
      <c r="B239" s="3">
        <v>6300</v>
      </c>
      <c r="C239" s="3" t="s">
        <v>3</v>
      </c>
      <c r="D239" s="4" t="s">
        <v>8</v>
      </c>
      <c r="E239" s="3">
        <v>12600</v>
      </c>
      <c r="F239" s="3" t="s">
        <v>13</v>
      </c>
    </row>
    <row r="240" spans="1:6" x14ac:dyDescent="0.2">
      <c r="A240" s="3">
        <v>879</v>
      </c>
      <c r="B240" s="3">
        <v>4980</v>
      </c>
      <c r="C240" s="3" t="s">
        <v>4</v>
      </c>
      <c r="D240" s="4" t="s">
        <v>6</v>
      </c>
      <c r="E240" s="3">
        <v>12240</v>
      </c>
      <c r="F240" s="3" t="s">
        <v>14</v>
      </c>
    </row>
    <row r="241" spans="1:6" x14ac:dyDescent="0.2">
      <c r="A241" s="3">
        <v>880</v>
      </c>
      <c r="B241" s="3">
        <v>5700</v>
      </c>
      <c r="C241" s="3" t="s">
        <v>3</v>
      </c>
      <c r="D241" s="4" t="s">
        <v>6</v>
      </c>
      <c r="E241" s="3">
        <v>9300</v>
      </c>
      <c r="F241" s="3" t="s">
        <v>14</v>
      </c>
    </row>
    <row r="242" spans="1:6" x14ac:dyDescent="0.2">
      <c r="A242" s="3">
        <v>882</v>
      </c>
      <c r="B242" s="3">
        <v>5640</v>
      </c>
      <c r="C242" s="3" t="s">
        <v>3</v>
      </c>
      <c r="D242" s="4" t="s">
        <v>8</v>
      </c>
      <c r="E242" s="3">
        <v>9660</v>
      </c>
      <c r="F242" s="3" t="s">
        <v>14</v>
      </c>
    </row>
    <row r="243" spans="1:6" x14ac:dyDescent="0.2">
      <c r="A243" s="3">
        <v>883</v>
      </c>
      <c r="B243" s="3">
        <v>6600</v>
      </c>
      <c r="C243" s="3" t="s">
        <v>3</v>
      </c>
      <c r="D243" s="4" t="s">
        <v>6</v>
      </c>
      <c r="E243" s="3">
        <v>12300</v>
      </c>
      <c r="F243" s="3" t="s">
        <v>13</v>
      </c>
    </row>
    <row r="244" spans="1:6" x14ac:dyDescent="0.2">
      <c r="A244" s="3">
        <v>885</v>
      </c>
      <c r="B244" s="3">
        <v>4380</v>
      </c>
      <c r="C244" s="3" t="s">
        <v>4</v>
      </c>
      <c r="D244" s="4" t="s">
        <v>6</v>
      </c>
      <c r="E244" s="3">
        <v>9000</v>
      </c>
      <c r="F244" s="3" t="s">
        <v>15</v>
      </c>
    </row>
    <row r="245" spans="1:6" x14ac:dyDescent="0.2">
      <c r="A245" s="3">
        <v>886</v>
      </c>
      <c r="B245" s="3">
        <v>4080</v>
      </c>
      <c r="C245" s="3" t="s">
        <v>4</v>
      </c>
      <c r="D245" s="4" t="s">
        <v>7</v>
      </c>
      <c r="E245" s="3">
        <v>6720</v>
      </c>
      <c r="F245" s="3" t="s">
        <v>15</v>
      </c>
    </row>
    <row r="246" spans="1:6" x14ac:dyDescent="0.2">
      <c r="A246" s="3">
        <v>887</v>
      </c>
      <c r="B246" s="3">
        <v>10500</v>
      </c>
      <c r="C246" s="3" t="s">
        <v>3</v>
      </c>
      <c r="D246" s="4" t="s">
        <v>8</v>
      </c>
      <c r="E246" s="3">
        <v>29500</v>
      </c>
      <c r="F246" s="3" t="s">
        <v>13</v>
      </c>
    </row>
    <row r="247" spans="1:6" x14ac:dyDescent="0.2">
      <c r="A247" s="3">
        <v>888</v>
      </c>
      <c r="B247" s="3">
        <v>4500</v>
      </c>
      <c r="C247" s="3" t="s">
        <v>4</v>
      </c>
      <c r="D247" s="4" t="s">
        <v>6</v>
      </c>
      <c r="E247" s="3">
        <v>8160</v>
      </c>
      <c r="F247" s="3" t="s">
        <v>14</v>
      </c>
    </row>
    <row r="248" spans="1:6" x14ac:dyDescent="0.2">
      <c r="A248" s="3">
        <v>889</v>
      </c>
      <c r="B248" s="3">
        <v>6300</v>
      </c>
      <c r="C248" s="3" t="s">
        <v>3</v>
      </c>
      <c r="D248" s="4" t="s">
        <v>6</v>
      </c>
      <c r="E248" s="3">
        <v>10680</v>
      </c>
      <c r="F248" s="3" t="s">
        <v>14</v>
      </c>
    </row>
    <row r="249" spans="1:6" x14ac:dyDescent="0.2">
      <c r="A249" s="3">
        <v>890</v>
      </c>
      <c r="B249" s="3">
        <v>4560</v>
      </c>
      <c r="C249" s="3" t="s">
        <v>3</v>
      </c>
      <c r="D249" s="4" t="s">
        <v>6</v>
      </c>
      <c r="E249" s="3">
        <v>10200</v>
      </c>
      <c r="F249" s="3" t="s">
        <v>14</v>
      </c>
    </row>
    <row r="250" spans="1:6" x14ac:dyDescent="0.2">
      <c r="A250" s="3">
        <v>891</v>
      </c>
      <c r="B250" s="3">
        <v>6000</v>
      </c>
      <c r="C250" s="3" t="s">
        <v>3</v>
      </c>
      <c r="D250" s="4" t="s">
        <v>8</v>
      </c>
      <c r="E250" s="3">
        <v>12540</v>
      </c>
      <c r="F250" s="3" t="s">
        <v>13</v>
      </c>
    </row>
    <row r="251" spans="1:6" x14ac:dyDescent="0.2">
      <c r="A251" s="3">
        <v>892</v>
      </c>
      <c r="B251" s="3">
        <v>7800</v>
      </c>
      <c r="C251" s="3" t="s">
        <v>3</v>
      </c>
      <c r="D251" s="4" t="s">
        <v>8</v>
      </c>
      <c r="E251" s="3">
        <v>20220</v>
      </c>
      <c r="F251" s="3" t="s">
        <v>13</v>
      </c>
    </row>
    <row r="252" spans="1:6" x14ac:dyDescent="0.2">
      <c r="A252" s="3">
        <v>893</v>
      </c>
      <c r="B252" s="3">
        <v>5100</v>
      </c>
      <c r="C252" s="3" t="s">
        <v>4</v>
      </c>
      <c r="D252" s="4" t="s">
        <v>9</v>
      </c>
      <c r="E252" s="3">
        <v>10020</v>
      </c>
      <c r="F252" s="3" t="s">
        <v>13</v>
      </c>
    </row>
    <row r="253" spans="1:6" x14ac:dyDescent="0.2">
      <c r="A253" s="3">
        <v>894</v>
      </c>
      <c r="B253" s="3">
        <v>15000</v>
      </c>
      <c r="C253" s="3" t="s">
        <v>3</v>
      </c>
      <c r="D253" s="4" t="s">
        <v>7</v>
      </c>
      <c r="E253" s="3">
        <v>26000</v>
      </c>
      <c r="F253" s="3" t="s">
        <v>12</v>
      </c>
    </row>
    <row r="254" spans="1:6" x14ac:dyDescent="0.2">
      <c r="A254" s="3">
        <v>895</v>
      </c>
      <c r="B254" s="3">
        <v>4800</v>
      </c>
      <c r="C254" s="3" t="s">
        <v>4</v>
      </c>
      <c r="D254" s="4" t="s">
        <v>8</v>
      </c>
      <c r="E254" s="3">
        <v>9900</v>
      </c>
      <c r="F254" s="3" t="s">
        <v>14</v>
      </c>
    </row>
    <row r="255" spans="1:6" x14ac:dyDescent="0.2">
      <c r="A255" s="3">
        <v>896</v>
      </c>
      <c r="B255" s="3">
        <v>8496</v>
      </c>
      <c r="C255" s="3" t="s">
        <v>3</v>
      </c>
      <c r="D255" s="4" t="s">
        <v>6</v>
      </c>
      <c r="E255" s="3">
        <v>18400</v>
      </c>
      <c r="F255" s="3" t="s">
        <v>13</v>
      </c>
    </row>
    <row r="256" spans="1:6" x14ac:dyDescent="0.2">
      <c r="A256" s="3">
        <v>897</v>
      </c>
      <c r="B256" s="3">
        <v>6300</v>
      </c>
      <c r="C256" s="3" t="s">
        <v>3</v>
      </c>
      <c r="D256" s="4" t="s">
        <v>10</v>
      </c>
      <c r="E256" s="3">
        <v>9780</v>
      </c>
      <c r="F256" s="3" t="s">
        <v>13</v>
      </c>
    </row>
    <row r="257" spans="1:6" x14ac:dyDescent="0.2">
      <c r="A257" s="3">
        <v>898</v>
      </c>
      <c r="B257" s="3">
        <v>6300</v>
      </c>
      <c r="C257" s="3" t="s">
        <v>3</v>
      </c>
      <c r="D257" s="4" t="s">
        <v>7</v>
      </c>
      <c r="E257" s="3">
        <v>11400</v>
      </c>
      <c r="F257" s="3" t="s">
        <v>15</v>
      </c>
    </row>
    <row r="258" spans="1:6" x14ac:dyDescent="0.2">
      <c r="A258" s="3">
        <v>899</v>
      </c>
      <c r="B258" s="3">
        <v>5400</v>
      </c>
      <c r="C258" s="3" t="s">
        <v>3</v>
      </c>
      <c r="D258" s="4" t="s">
        <v>6</v>
      </c>
      <c r="E258" s="3">
        <v>12600</v>
      </c>
      <c r="F258" s="3" t="s">
        <v>14</v>
      </c>
    </row>
    <row r="259" spans="1:6" x14ac:dyDescent="0.2">
      <c r="A259" s="3">
        <v>900</v>
      </c>
      <c r="B259" s="3">
        <v>5700</v>
      </c>
      <c r="C259" s="3" t="s">
        <v>4</v>
      </c>
      <c r="D259" s="4" t="s">
        <v>9</v>
      </c>
      <c r="E259" s="3">
        <v>9780</v>
      </c>
      <c r="F259" s="3" t="s">
        <v>14</v>
      </c>
    </row>
    <row r="260" spans="1:6" x14ac:dyDescent="0.2">
      <c r="A260" s="3">
        <v>901</v>
      </c>
      <c r="B260" s="3">
        <v>8100</v>
      </c>
      <c r="C260" s="3" t="s">
        <v>3</v>
      </c>
      <c r="D260" s="4" t="s">
        <v>8</v>
      </c>
      <c r="E260" s="3">
        <v>13980</v>
      </c>
      <c r="F260" s="3" t="s">
        <v>13</v>
      </c>
    </row>
    <row r="261" spans="1:6" x14ac:dyDescent="0.2">
      <c r="A261" s="3">
        <v>902</v>
      </c>
      <c r="B261" s="3">
        <v>4260</v>
      </c>
      <c r="C261" s="3" t="s">
        <v>4</v>
      </c>
      <c r="D261" s="4" t="s">
        <v>7</v>
      </c>
      <c r="E261" s="3">
        <v>9480</v>
      </c>
      <c r="F261" s="3" t="s">
        <v>15</v>
      </c>
    </row>
    <row r="262" spans="1:6" x14ac:dyDescent="0.2">
      <c r="A262" s="3">
        <v>903</v>
      </c>
      <c r="B262" s="3">
        <v>5700</v>
      </c>
      <c r="C262" s="3" t="s">
        <v>3</v>
      </c>
      <c r="D262" s="4" t="s">
        <v>8</v>
      </c>
      <c r="E262" s="3">
        <v>12480</v>
      </c>
      <c r="F262" s="3" t="s">
        <v>13</v>
      </c>
    </row>
    <row r="263" spans="1:6" x14ac:dyDescent="0.2">
      <c r="A263" s="3">
        <v>904</v>
      </c>
      <c r="B263" s="3">
        <v>5400</v>
      </c>
      <c r="C263" s="3" t="s">
        <v>4</v>
      </c>
      <c r="D263" s="4" t="s">
        <v>6</v>
      </c>
      <c r="E263" s="3">
        <v>11940</v>
      </c>
      <c r="F263" s="3" t="s">
        <v>14</v>
      </c>
    </row>
    <row r="264" spans="1:6" x14ac:dyDescent="0.2">
      <c r="A264" s="3">
        <v>905</v>
      </c>
      <c r="B264" s="3">
        <v>12792</v>
      </c>
      <c r="C264" s="3" t="s">
        <v>3</v>
      </c>
      <c r="D264" s="4" t="s">
        <v>6</v>
      </c>
      <c r="E264" s="3">
        <v>26000</v>
      </c>
      <c r="F264" s="3" t="s">
        <v>12</v>
      </c>
    </row>
    <row r="265" spans="1:6" x14ac:dyDescent="0.2">
      <c r="A265" s="3">
        <v>906</v>
      </c>
      <c r="B265" s="3">
        <v>4620</v>
      </c>
      <c r="C265" s="3" t="s">
        <v>4</v>
      </c>
      <c r="D265" s="4" t="s">
        <v>7</v>
      </c>
      <c r="E265" s="3">
        <v>10500</v>
      </c>
      <c r="F265" s="3" t="s">
        <v>14</v>
      </c>
    </row>
    <row r="266" spans="1:6" x14ac:dyDescent="0.2">
      <c r="A266" s="3">
        <v>907</v>
      </c>
      <c r="B266" s="3">
        <v>10992</v>
      </c>
      <c r="C266" s="3" t="s">
        <v>3</v>
      </c>
      <c r="D266" s="4" t="s">
        <v>9</v>
      </c>
      <c r="E266" s="3">
        <v>20850</v>
      </c>
      <c r="F266" s="3" t="s">
        <v>12</v>
      </c>
    </row>
    <row r="267" spans="1:6" x14ac:dyDescent="0.2">
      <c r="A267" s="3">
        <v>908</v>
      </c>
      <c r="B267" s="3">
        <v>6000</v>
      </c>
      <c r="C267" s="3" t="s">
        <v>3</v>
      </c>
      <c r="D267" s="4" t="s">
        <v>8</v>
      </c>
      <c r="E267" s="3">
        <v>10140</v>
      </c>
      <c r="F267" s="3" t="s">
        <v>14</v>
      </c>
    </row>
    <row r="268" spans="1:6" x14ac:dyDescent="0.2">
      <c r="A268" s="3">
        <v>909</v>
      </c>
      <c r="B268" s="3">
        <v>6600</v>
      </c>
      <c r="C268" s="3" t="s">
        <v>3</v>
      </c>
      <c r="D268" s="4" t="s">
        <v>8</v>
      </c>
      <c r="E268" s="3">
        <v>16140</v>
      </c>
      <c r="F268" s="3" t="s">
        <v>13</v>
      </c>
    </row>
    <row r="269" spans="1:6" x14ac:dyDescent="0.2">
      <c r="A269" s="3">
        <v>910</v>
      </c>
      <c r="B269" s="3">
        <v>11496</v>
      </c>
      <c r="C269" s="3" t="s">
        <v>3</v>
      </c>
      <c r="D269" s="4" t="s">
        <v>8</v>
      </c>
      <c r="E269" s="3">
        <v>31400</v>
      </c>
      <c r="F269" s="3" t="s">
        <v>13</v>
      </c>
    </row>
    <row r="270" spans="1:6" x14ac:dyDescent="0.2">
      <c r="A270" s="3">
        <v>911</v>
      </c>
      <c r="B270" s="3">
        <v>6300</v>
      </c>
      <c r="C270" s="3" t="s">
        <v>3</v>
      </c>
      <c r="D270" s="4" t="s">
        <v>8</v>
      </c>
      <c r="E270" s="3">
        <v>15960</v>
      </c>
      <c r="F270" s="3" t="s">
        <v>14</v>
      </c>
    </row>
    <row r="271" spans="1:6" x14ac:dyDescent="0.2">
      <c r="A271" s="3">
        <v>912</v>
      </c>
      <c r="B271" s="3">
        <v>4620</v>
      </c>
      <c r="C271" s="3" t="s">
        <v>4</v>
      </c>
      <c r="D271" s="4" t="s">
        <v>6</v>
      </c>
      <c r="E271" s="3">
        <v>10680</v>
      </c>
      <c r="F271" s="3" t="s">
        <v>14</v>
      </c>
    </row>
    <row r="272" spans="1:6" x14ac:dyDescent="0.2">
      <c r="A272" s="3">
        <v>913</v>
      </c>
      <c r="B272" s="3">
        <v>5100</v>
      </c>
      <c r="C272" s="3" t="s">
        <v>4</v>
      </c>
      <c r="D272" s="4" t="s">
        <v>7</v>
      </c>
      <c r="E272" s="3">
        <v>11640</v>
      </c>
      <c r="F272" s="3" t="s">
        <v>13</v>
      </c>
    </row>
    <row r="273" spans="1:6" x14ac:dyDescent="0.2">
      <c r="A273" s="3">
        <v>914</v>
      </c>
      <c r="B273" s="3">
        <v>7200</v>
      </c>
      <c r="C273" s="3" t="s">
        <v>3</v>
      </c>
      <c r="D273" s="4" t="s">
        <v>9</v>
      </c>
      <c r="E273" s="3">
        <v>11340</v>
      </c>
      <c r="F273" s="3" t="s">
        <v>13</v>
      </c>
    </row>
    <row r="274" spans="1:6" x14ac:dyDescent="0.2">
      <c r="A274" s="3">
        <v>915</v>
      </c>
      <c r="B274" s="3">
        <v>5400</v>
      </c>
      <c r="C274" s="3" t="s">
        <v>4</v>
      </c>
      <c r="D274" s="4" t="s">
        <v>9</v>
      </c>
      <c r="E274" s="3">
        <v>9420</v>
      </c>
      <c r="F274" s="3" t="s">
        <v>13</v>
      </c>
    </row>
    <row r="275" spans="1:6" x14ac:dyDescent="0.2">
      <c r="A275" s="3">
        <v>916</v>
      </c>
      <c r="B275" s="3">
        <v>6300</v>
      </c>
      <c r="C275" s="3" t="s">
        <v>4</v>
      </c>
      <c r="D275" s="4" t="s">
        <v>8</v>
      </c>
      <c r="E275" s="3">
        <v>9780</v>
      </c>
      <c r="F275" s="3" t="s">
        <v>14</v>
      </c>
    </row>
    <row r="276" spans="1:6" x14ac:dyDescent="0.2">
      <c r="A276" s="3">
        <v>917</v>
      </c>
      <c r="B276" s="3">
        <v>5400</v>
      </c>
      <c r="C276" s="3" t="s">
        <v>3</v>
      </c>
      <c r="D276" s="4" t="s">
        <v>10</v>
      </c>
      <c r="E276" s="3">
        <v>10020</v>
      </c>
      <c r="F276" s="3" t="s">
        <v>14</v>
      </c>
    </row>
    <row r="277" spans="1:6" x14ac:dyDescent="0.2">
      <c r="A277" s="3">
        <v>919</v>
      </c>
      <c r="B277" s="3">
        <v>4500</v>
      </c>
      <c r="C277" s="3" t="s">
        <v>4</v>
      </c>
      <c r="D277" s="4" t="s">
        <v>6</v>
      </c>
      <c r="E277" s="3">
        <v>9960</v>
      </c>
      <c r="F277" s="3" t="s">
        <v>14</v>
      </c>
    </row>
    <row r="278" spans="1:6" x14ac:dyDescent="0.2">
      <c r="A278" s="3">
        <v>920</v>
      </c>
      <c r="B278" s="3">
        <v>14496</v>
      </c>
      <c r="C278" s="3" t="s">
        <v>3</v>
      </c>
      <c r="D278" s="4" t="s">
        <v>8</v>
      </c>
      <c r="E278" s="3">
        <v>20580</v>
      </c>
      <c r="F278" s="3" t="s">
        <v>13</v>
      </c>
    </row>
    <row r="279" spans="1:6" x14ac:dyDescent="0.2">
      <c r="A279" s="3">
        <v>921</v>
      </c>
      <c r="B279" s="3">
        <v>3600</v>
      </c>
      <c r="C279" s="3" t="s">
        <v>4</v>
      </c>
      <c r="D279" s="4" t="s">
        <v>10</v>
      </c>
      <c r="E279" s="3">
        <v>6780</v>
      </c>
      <c r="F279" s="3" t="s">
        <v>14</v>
      </c>
    </row>
    <row r="280" spans="1:6" x14ac:dyDescent="0.2">
      <c r="A280" s="3">
        <v>922</v>
      </c>
      <c r="B280" s="3">
        <v>6000</v>
      </c>
      <c r="C280" s="3" t="s">
        <v>3</v>
      </c>
      <c r="D280" s="4" t="s">
        <v>8</v>
      </c>
      <c r="E280" s="3">
        <v>12360</v>
      </c>
      <c r="F280" s="3" t="s">
        <v>14</v>
      </c>
    </row>
    <row r="281" spans="1:6" x14ac:dyDescent="0.2">
      <c r="A281" s="3">
        <v>924</v>
      </c>
      <c r="B281" s="3">
        <v>4380</v>
      </c>
      <c r="C281" s="3" t="s">
        <v>4</v>
      </c>
      <c r="D281" s="4" t="s">
        <v>6</v>
      </c>
      <c r="E281" s="3">
        <v>7860</v>
      </c>
      <c r="F281" s="3" t="s">
        <v>14</v>
      </c>
    </row>
    <row r="282" spans="1:6" x14ac:dyDescent="0.2">
      <c r="A282" s="3">
        <v>925</v>
      </c>
      <c r="B282" s="3">
        <v>9300</v>
      </c>
      <c r="C282" s="3" t="s">
        <v>3</v>
      </c>
      <c r="D282" s="4" t="s">
        <v>9</v>
      </c>
      <c r="E282" s="3">
        <v>17580</v>
      </c>
      <c r="F282" s="3" t="s">
        <v>13</v>
      </c>
    </row>
    <row r="283" spans="1:6" x14ac:dyDescent="0.2">
      <c r="A283" s="3">
        <v>926</v>
      </c>
      <c r="B283" s="3">
        <v>3600</v>
      </c>
      <c r="C283" s="3" t="s">
        <v>3</v>
      </c>
      <c r="D283" s="4" t="s">
        <v>7</v>
      </c>
      <c r="E283" s="3">
        <v>12300</v>
      </c>
      <c r="F283" s="3" t="s">
        <v>14</v>
      </c>
    </row>
    <row r="284" spans="1:6" x14ac:dyDescent="0.2">
      <c r="A284" s="3">
        <v>927</v>
      </c>
      <c r="B284" s="3">
        <v>6000</v>
      </c>
      <c r="C284" s="3" t="s">
        <v>3</v>
      </c>
      <c r="D284" s="4" t="s">
        <v>8</v>
      </c>
      <c r="E284" s="3">
        <v>10320</v>
      </c>
      <c r="F284" s="3" t="s">
        <v>14</v>
      </c>
    </row>
    <row r="285" spans="1:6" x14ac:dyDescent="0.2">
      <c r="A285" s="3">
        <v>928</v>
      </c>
      <c r="B285" s="3">
        <v>12996</v>
      </c>
      <c r="C285" s="3" t="s">
        <v>3</v>
      </c>
      <c r="D285" s="4" t="s">
        <v>9</v>
      </c>
      <c r="E285" s="3">
        <v>20000</v>
      </c>
      <c r="F285" s="3" t="s">
        <v>13</v>
      </c>
    </row>
    <row r="286" spans="1:6" x14ac:dyDescent="0.2">
      <c r="A286" s="3">
        <v>929</v>
      </c>
      <c r="B286" s="3">
        <v>6900</v>
      </c>
      <c r="C286" s="3" t="s">
        <v>4</v>
      </c>
      <c r="D286" s="4" t="s">
        <v>8</v>
      </c>
      <c r="E286" s="3">
        <v>13800</v>
      </c>
      <c r="F286" s="3" t="s">
        <v>13</v>
      </c>
    </row>
    <row r="287" spans="1:6" x14ac:dyDescent="0.2">
      <c r="A287" s="3">
        <v>930</v>
      </c>
      <c r="B287" s="3">
        <v>14004</v>
      </c>
      <c r="C287" s="3" t="s">
        <v>3</v>
      </c>
      <c r="D287" s="4" t="s">
        <v>8</v>
      </c>
      <c r="E287" s="3">
        <v>38800</v>
      </c>
      <c r="F287" s="3" t="s">
        <v>12</v>
      </c>
    </row>
    <row r="288" spans="1:6" x14ac:dyDescent="0.2">
      <c r="A288" s="3">
        <v>931</v>
      </c>
      <c r="B288" s="3">
        <v>5700</v>
      </c>
      <c r="C288" s="3" t="s">
        <v>3</v>
      </c>
      <c r="D288" s="4" t="s">
        <v>6</v>
      </c>
      <c r="E288" s="3">
        <v>14460</v>
      </c>
      <c r="F288" s="3" t="s">
        <v>14</v>
      </c>
    </row>
    <row r="289" spans="1:6" x14ac:dyDescent="0.2">
      <c r="A289" s="3">
        <v>932</v>
      </c>
      <c r="B289" s="3">
        <v>12792</v>
      </c>
      <c r="C289" s="3" t="s">
        <v>3</v>
      </c>
      <c r="D289" s="4" t="s">
        <v>6</v>
      </c>
      <c r="E289" s="3">
        <v>26750</v>
      </c>
      <c r="F289" s="3" t="s">
        <v>13</v>
      </c>
    </row>
    <row r="290" spans="1:6" x14ac:dyDescent="0.2">
      <c r="A290" s="3">
        <v>933</v>
      </c>
      <c r="B290" s="3">
        <v>6300</v>
      </c>
      <c r="C290" s="3" t="s">
        <v>3</v>
      </c>
      <c r="D290" s="4" t="s">
        <v>10</v>
      </c>
      <c r="E290" s="3">
        <v>12780</v>
      </c>
      <c r="F290" s="3" t="s">
        <v>15</v>
      </c>
    </row>
    <row r="291" spans="1:6" x14ac:dyDescent="0.2">
      <c r="A291" s="3">
        <v>934</v>
      </c>
      <c r="B291" s="3">
        <v>6600</v>
      </c>
      <c r="C291" s="3" t="s">
        <v>3</v>
      </c>
      <c r="D291" s="4" t="s">
        <v>8</v>
      </c>
      <c r="E291" s="3">
        <v>15120</v>
      </c>
      <c r="F291" s="3" t="s">
        <v>14</v>
      </c>
    </row>
    <row r="292" spans="1:6" x14ac:dyDescent="0.2">
      <c r="A292" s="3">
        <v>935</v>
      </c>
      <c r="B292" s="3">
        <v>4080</v>
      </c>
      <c r="C292" s="3" t="s">
        <v>4</v>
      </c>
      <c r="D292" s="4" t="s">
        <v>7</v>
      </c>
      <c r="E292" s="3">
        <v>6780</v>
      </c>
      <c r="F292" s="3" t="s">
        <v>14</v>
      </c>
    </row>
    <row r="293" spans="1:6" x14ac:dyDescent="0.2">
      <c r="A293" s="3">
        <v>936</v>
      </c>
      <c r="B293" s="3">
        <v>5400</v>
      </c>
      <c r="C293" s="3" t="s">
        <v>4</v>
      </c>
      <c r="D293" s="4" t="s">
        <v>7</v>
      </c>
      <c r="E293" s="3">
        <v>10440</v>
      </c>
      <c r="F293" s="3" t="s">
        <v>14</v>
      </c>
    </row>
    <row r="294" spans="1:6" x14ac:dyDescent="0.2">
      <c r="A294" s="3">
        <v>937</v>
      </c>
      <c r="B294" s="3">
        <v>7200</v>
      </c>
      <c r="C294" s="3" t="s">
        <v>4</v>
      </c>
      <c r="D294" s="4" t="s">
        <v>8</v>
      </c>
      <c r="E294" s="3">
        <v>14640</v>
      </c>
      <c r="F294" s="3" t="s">
        <v>13</v>
      </c>
    </row>
    <row r="295" spans="1:6" x14ac:dyDescent="0.2">
      <c r="A295" s="3">
        <v>938</v>
      </c>
      <c r="B295" s="3">
        <v>11496</v>
      </c>
      <c r="C295" s="3" t="s">
        <v>3</v>
      </c>
      <c r="D295" s="4" t="s">
        <v>8</v>
      </c>
      <c r="E295" s="3">
        <v>29000</v>
      </c>
      <c r="F295" s="3" t="s">
        <v>12</v>
      </c>
    </row>
    <row r="296" spans="1:6" x14ac:dyDescent="0.2">
      <c r="A296" s="3">
        <v>939</v>
      </c>
      <c r="B296" s="3">
        <v>6300</v>
      </c>
      <c r="C296" s="3" t="s">
        <v>3</v>
      </c>
      <c r="D296" s="4" t="s">
        <v>7</v>
      </c>
      <c r="E296" s="3">
        <v>12000</v>
      </c>
      <c r="F296" s="3" t="s">
        <v>14</v>
      </c>
    </row>
    <row r="297" spans="1:6" x14ac:dyDescent="0.2">
      <c r="A297" s="3">
        <v>940</v>
      </c>
      <c r="B297" s="3">
        <v>4080</v>
      </c>
      <c r="C297" s="3" t="s">
        <v>4</v>
      </c>
      <c r="D297" s="4" t="s">
        <v>7</v>
      </c>
      <c r="E297" s="3">
        <v>6840</v>
      </c>
      <c r="F297" s="3" t="s">
        <v>15</v>
      </c>
    </row>
    <row r="298" spans="1:6" x14ac:dyDescent="0.2">
      <c r="A298" s="3">
        <v>941</v>
      </c>
      <c r="B298" s="3">
        <v>4380</v>
      </c>
      <c r="C298" s="3" t="s">
        <v>4</v>
      </c>
      <c r="D298" s="4" t="s">
        <v>6</v>
      </c>
      <c r="E298" s="3">
        <v>8820</v>
      </c>
      <c r="F298" s="3" t="s">
        <v>14</v>
      </c>
    </row>
    <row r="299" spans="1:6" x14ac:dyDescent="0.2">
      <c r="A299" s="3">
        <v>942</v>
      </c>
      <c r="B299" s="3">
        <v>6996</v>
      </c>
      <c r="C299" s="3" t="s">
        <v>4</v>
      </c>
      <c r="D299" s="4" t="s">
        <v>6</v>
      </c>
      <c r="E299" s="3">
        <v>17200</v>
      </c>
      <c r="F299" s="3" t="s">
        <v>13</v>
      </c>
    </row>
    <row r="300" spans="1:6" x14ac:dyDescent="0.2">
      <c r="A300" s="3">
        <v>943</v>
      </c>
      <c r="B300" s="3">
        <v>6300</v>
      </c>
      <c r="C300" s="3" t="s">
        <v>4</v>
      </c>
      <c r="D300" s="4" t="s">
        <v>6</v>
      </c>
      <c r="E300" s="3">
        <v>15120</v>
      </c>
      <c r="F300" s="3" t="s">
        <v>13</v>
      </c>
    </row>
    <row r="301" spans="1:6" x14ac:dyDescent="0.2">
      <c r="A301" s="3">
        <v>945</v>
      </c>
      <c r="B301" s="3">
        <v>3900</v>
      </c>
      <c r="C301" s="3" t="s">
        <v>4</v>
      </c>
      <c r="D301" s="4" t="s">
        <v>7</v>
      </c>
      <c r="E301" s="3">
        <v>8760</v>
      </c>
      <c r="F301" s="3" t="s">
        <v>14</v>
      </c>
    </row>
    <row r="302" spans="1:6" x14ac:dyDescent="0.2">
      <c r="A302" s="3">
        <v>946</v>
      </c>
      <c r="B302" s="3">
        <v>7200</v>
      </c>
      <c r="C302" s="3" t="s">
        <v>3</v>
      </c>
      <c r="D302" s="4" t="s">
        <v>8</v>
      </c>
      <c r="E302" s="3">
        <v>13800</v>
      </c>
      <c r="F302" s="3" t="s">
        <v>13</v>
      </c>
    </row>
    <row r="303" spans="1:6" x14ac:dyDescent="0.2">
      <c r="A303" s="3">
        <v>947</v>
      </c>
      <c r="B303" s="3">
        <v>5160</v>
      </c>
      <c r="C303" s="3" t="s">
        <v>4</v>
      </c>
      <c r="D303" s="4" t="s">
        <v>6</v>
      </c>
      <c r="E303" s="3">
        <v>10680</v>
      </c>
      <c r="F303" s="3" t="s">
        <v>14</v>
      </c>
    </row>
    <row r="304" spans="1:6" x14ac:dyDescent="0.2">
      <c r="A304" s="3">
        <v>948</v>
      </c>
      <c r="B304" s="3">
        <v>17640</v>
      </c>
      <c r="C304" s="3" t="s">
        <v>3</v>
      </c>
      <c r="D304" s="4" t="s">
        <v>8</v>
      </c>
      <c r="E304" s="3">
        <v>40000</v>
      </c>
      <c r="F304" s="3" t="s">
        <v>13</v>
      </c>
    </row>
    <row r="305" spans="1:6" x14ac:dyDescent="0.2">
      <c r="A305" s="3">
        <v>949</v>
      </c>
      <c r="B305" s="3">
        <v>4080</v>
      </c>
      <c r="C305" s="3" t="s">
        <v>4</v>
      </c>
      <c r="D305" s="4" t="s">
        <v>7</v>
      </c>
      <c r="E305" s="3">
        <v>7980</v>
      </c>
      <c r="F305" s="3" t="s">
        <v>14</v>
      </c>
    </row>
    <row r="306" spans="1:6" x14ac:dyDescent="0.2">
      <c r="A306" s="3">
        <v>950</v>
      </c>
      <c r="B306" s="3">
        <v>21000</v>
      </c>
      <c r="C306" s="3" t="s">
        <v>3</v>
      </c>
      <c r="D306" s="4" t="s">
        <v>9</v>
      </c>
      <c r="E306" s="3">
        <v>26700</v>
      </c>
      <c r="F306" s="3" t="s">
        <v>13</v>
      </c>
    </row>
    <row r="307" spans="1:6" x14ac:dyDescent="0.2">
      <c r="A307" s="3">
        <v>951</v>
      </c>
      <c r="B307" s="3">
        <v>12500</v>
      </c>
      <c r="C307" s="3" t="s">
        <v>3</v>
      </c>
      <c r="D307" s="4" t="s">
        <v>6</v>
      </c>
      <c r="E307" s="3">
        <v>36250</v>
      </c>
      <c r="F307" s="3" t="s">
        <v>12</v>
      </c>
    </row>
    <row r="308" spans="1:6" x14ac:dyDescent="0.2">
      <c r="A308" s="3">
        <v>952</v>
      </c>
      <c r="B308" s="3">
        <v>4500</v>
      </c>
      <c r="C308" s="3" t="s">
        <v>4</v>
      </c>
      <c r="D308" s="4" t="s">
        <v>6</v>
      </c>
      <c r="E308" s="3">
        <v>9180</v>
      </c>
      <c r="F308" s="3" t="s">
        <v>14</v>
      </c>
    </row>
    <row r="309" spans="1:6" x14ac:dyDescent="0.2">
      <c r="A309" s="3">
        <v>953</v>
      </c>
      <c r="B309" s="3">
        <v>4620</v>
      </c>
      <c r="C309" s="3" t="s">
        <v>4</v>
      </c>
      <c r="D309" s="4" t="s">
        <v>10</v>
      </c>
      <c r="E309" s="3">
        <v>8400</v>
      </c>
      <c r="F309" s="3" t="s">
        <v>14</v>
      </c>
    </row>
    <row r="310" spans="1:6" x14ac:dyDescent="0.2">
      <c r="A310" s="3">
        <v>954</v>
      </c>
      <c r="B310" s="3">
        <v>5100</v>
      </c>
      <c r="C310" s="3" t="s">
        <v>4</v>
      </c>
      <c r="D310" s="4" t="s">
        <v>9</v>
      </c>
      <c r="E310" s="3">
        <v>11160</v>
      </c>
      <c r="F310" s="3" t="s">
        <v>13</v>
      </c>
    </row>
    <row r="311" spans="1:6" x14ac:dyDescent="0.2">
      <c r="A311" s="3">
        <v>955</v>
      </c>
      <c r="B311" s="3">
        <v>4800</v>
      </c>
      <c r="C311" s="3" t="s">
        <v>4</v>
      </c>
      <c r="D311" s="4" t="s">
        <v>6</v>
      </c>
      <c r="E311" s="3">
        <v>10200</v>
      </c>
      <c r="F311" s="3" t="s">
        <v>14</v>
      </c>
    </row>
    <row r="312" spans="1:6" x14ac:dyDescent="0.2">
      <c r="A312" s="3">
        <v>956</v>
      </c>
      <c r="B312" s="3">
        <v>5100</v>
      </c>
      <c r="C312" s="3" t="s">
        <v>4</v>
      </c>
      <c r="D312" s="4" t="s">
        <v>8</v>
      </c>
      <c r="E312" s="3">
        <v>10560</v>
      </c>
      <c r="F312" s="3" t="s">
        <v>14</v>
      </c>
    </row>
    <row r="313" spans="1:6" x14ac:dyDescent="0.2">
      <c r="A313" s="3">
        <v>957</v>
      </c>
      <c r="B313" s="3">
        <v>7200</v>
      </c>
      <c r="C313" s="3" t="s">
        <v>4</v>
      </c>
      <c r="D313" s="4" t="s">
        <v>6</v>
      </c>
      <c r="E313" s="3">
        <v>23250</v>
      </c>
      <c r="F313" s="3" t="s">
        <v>13</v>
      </c>
    </row>
    <row r="314" spans="1:6" x14ac:dyDescent="0.2">
      <c r="A314" s="3">
        <v>958</v>
      </c>
      <c r="B314" s="3">
        <v>6300</v>
      </c>
      <c r="C314" s="3" t="s">
        <v>3</v>
      </c>
      <c r="D314" s="4" t="s">
        <v>7</v>
      </c>
      <c r="E314" s="3">
        <v>14100</v>
      </c>
      <c r="F314" s="3" t="s">
        <v>14</v>
      </c>
    </row>
    <row r="315" spans="1:6" x14ac:dyDescent="0.2">
      <c r="A315" s="3">
        <v>959</v>
      </c>
      <c r="B315" s="3">
        <v>6300</v>
      </c>
      <c r="C315" s="3" t="s">
        <v>3</v>
      </c>
      <c r="D315" s="4" t="s">
        <v>6</v>
      </c>
      <c r="E315" s="3">
        <v>10500</v>
      </c>
      <c r="F315" s="3" t="s">
        <v>13</v>
      </c>
    </row>
    <row r="316" spans="1:6" x14ac:dyDescent="0.2">
      <c r="A316" s="3">
        <v>960</v>
      </c>
      <c r="B316" s="3">
        <v>8592</v>
      </c>
      <c r="C316" s="3" t="s">
        <v>3</v>
      </c>
      <c r="D316" s="4" t="s">
        <v>8</v>
      </c>
      <c r="E316" s="3">
        <v>18100</v>
      </c>
      <c r="F316" s="3" t="s">
        <v>13</v>
      </c>
    </row>
    <row r="317" spans="1:6" x14ac:dyDescent="0.2">
      <c r="A317" s="3">
        <v>961</v>
      </c>
      <c r="B317" s="3">
        <v>6300</v>
      </c>
      <c r="C317" s="3" t="s">
        <v>3</v>
      </c>
      <c r="D317" s="4" t="s">
        <v>6</v>
      </c>
      <c r="E317" s="3">
        <v>12108</v>
      </c>
      <c r="F317" s="3" t="s">
        <v>14</v>
      </c>
    </row>
    <row r="318" spans="1:6" x14ac:dyDescent="0.2">
      <c r="A318" s="3">
        <v>962</v>
      </c>
      <c r="B318" s="3">
        <v>5700</v>
      </c>
      <c r="C318" s="3" t="s">
        <v>3</v>
      </c>
      <c r="D318" s="4" t="s">
        <v>8</v>
      </c>
      <c r="E318" s="3">
        <v>11700</v>
      </c>
      <c r="F318" s="3" t="s">
        <v>15</v>
      </c>
    </row>
    <row r="319" spans="1:6" x14ac:dyDescent="0.2">
      <c r="A319" s="3">
        <v>963</v>
      </c>
      <c r="B319" s="3">
        <v>5580</v>
      </c>
      <c r="C319" s="3" t="s">
        <v>4</v>
      </c>
      <c r="D319" s="4" t="s">
        <v>6</v>
      </c>
      <c r="E319" s="3">
        <v>11400</v>
      </c>
      <c r="F319" s="3" t="s">
        <v>14</v>
      </c>
    </row>
    <row r="320" spans="1:6" x14ac:dyDescent="0.2">
      <c r="A320" s="3">
        <v>965</v>
      </c>
      <c r="B320" s="3">
        <v>8700</v>
      </c>
      <c r="C320" s="3" t="s">
        <v>3</v>
      </c>
      <c r="D320" s="4" t="s">
        <v>6</v>
      </c>
      <c r="E320" s="3">
        <v>33500</v>
      </c>
      <c r="F320" s="3" t="s">
        <v>13</v>
      </c>
    </row>
    <row r="321" spans="1:6" x14ac:dyDescent="0.2">
      <c r="A321" s="3">
        <v>966</v>
      </c>
      <c r="B321" s="3">
        <v>5700</v>
      </c>
      <c r="C321" s="3" t="s">
        <v>3</v>
      </c>
      <c r="D321" s="4" t="s">
        <v>8</v>
      </c>
      <c r="E321" s="3">
        <v>18400</v>
      </c>
      <c r="F321" s="3" t="s">
        <v>13</v>
      </c>
    </row>
    <row r="322" spans="1:6" x14ac:dyDescent="0.2">
      <c r="A322" s="3">
        <v>967</v>
      </c>
      <c r="B322" s="3">
        <v>6000</v>
      </c>
      <c r="C322" s="3" t="s">
        <v>3</v>
      </c>
      <c r="D322" s="4" t="s">
        <v>7</v>
      </c>
      <c r="E322" s="3">
        <v>8940</v>
      </c>
      <c r="F322" s="3" t="s">
        <v>15</v>
      </c>
    </row>
    <row r="323" spans="1:6" x14ac:dyDescent="0.2">
      <c r="A323" s="3">
        <v>968</v>
      </c>
      <c r="B323" s="3">
        <v>6300</v>
      </c>
      <c r="C323" s="3" t="s">
        <v>3</v>
      </c>
      <c r="D323" s="4" t="s">
        <v>6</v>
      </c>
      <c r="E323" s="3">
        <v>17364</v>
      </c>
      <c r="F323" s="3" t="s">
        <v>13</v>
      </c>
    </row>
    <row r="324" spans="1:6" x14ac:dyDescent="0.2">
      <c r="A324" s="3">
        <v>969</v>
      </c>
      <c r="B324" s="3">
        <v>4080</v>
      </c>
      <c r="C324" s="3" t="s">
        <v>4</v>
      </c>
      <c r="D324" s="4" t="s">
        <v>10</v>
      </c>
      <c r="E324" s="3">
        <v>6480</v>
      </c>
      <c r="F324" s="3" t="s">
        <v>14</v>
      </c>
    </row>
    <row r="325" spans="1:6" x14ac:dyDescent="0.2">
      <c r="A325" s="3">
        <v>970</v>
      </c>
      <c r="B325" s="3">
        <v>4440</v>
      </c>
      <c r="C325" s="3" t="s">
        <v>4</v>
      </c>
      <c r="D325" s="4" t="s">
        <v>6</v>
      </c>
      <c r="E325" s="3">
        <v>12540</v>
      </c>
      <c r="F325" s="3" t="s">
        <v>13</v>
      </c>
    </row>
    <row r="326" spans="1:6" x14ac:dyDescent="0.2">
      <c r="A326" s="3">
        <v>971</v>
      </c>
      <c r="B326" s="3">
        <v>4800</v>
      </c>
      <c r="C326" s="3" t="s">
        <v>4</v>
      </c>
      <c r="D326" s="4" t="s">
        <v>9</v>
      </c>
      <c r="E326" s="3">
        <v>9240</v>
      </c>
      <c r="F326" s="3" t="s">
        <v>13</v>
      </c>
    </row>
    <row r="327" spans="1:6" x14ac:dyDescent="0.2">
      <c r="A327" s="3">
        <v>972</v>
      </c>
      <c r="B327" s="3">
        <v>6000</v>
      </c>
      <c r="C327" s="3" t="s">
        <v>3</v>
      </c>
      <c r="D327" s="4" t="s">
        <v>9</v>
      </c>
      <c r="E327" s="3">
        <v>12300</v>
      </c>
      <c r="F327" s="3" t="s">
        <v>14</v>
      </c>
    </row>
    <row r="328" spans="1:6" x14ac:dyDescent="0.2">
      <c r="A328" s="3">
        <v>973</v>
      </c>
      <c r="B328" s="3">
        <v>18000</v>
      </c>
      <c r="C328" s="3" t="s">
        <v>3</v>
      </c>
      <c r="D328" s="4" t="s">
        <v>8</v>
      </c>
      <c r="E328" s="3">
        <v>44250</v>
      </c>
      <c r="F328" s="3" t="s">
        <v>12</v>
      </c>
    </row>
    <row r="329" spans="1:6" x14ac:dyDescent="0.2">
      <c r="A329" s="3">
        <v>974</v>
      </c>
      <c r="B329" s="3">
        <v>6420</v>
      </c>
      <c r="C329" s="3" t="s">
        <v>3</v>
      </c>
      <c r="D329" s="4" t="s">
        <v>10</v>
      </c>
      <c r="E329" s="3">
        <v>10500</v>
      </c>
      <c r="F329" s="3" t="s">
        <v>15</v>
      </c>
    </row>
    <row r="330" spans="1:6" x14ac:dyDescent="0.2">
      <c r="A330" s="3">
        <v>975</v>
      </c>
      <c r="B330" s="3">
        <v>6000</v>
      </c>
      <c r="C330" s="3" t="s">
        <v>3</v>
      </c>
      <c r="D330" s="4" t="s">
        <v>7</v>
      </c>
      <c r="E330" s="3">
        <v>8820</v>
      </c>
      <c r="F330" s="3" t="s">
        <v>14</v>
      </c>
    </row>
    <row r="331" spans="1:6" x14ac:dyDescent="0.2">
      <c r="A331" s="3">
        <v>976</v>
      </c>
      <c r="B331" s="3">
        <v>6000</v>
      </c>
      <c r="C331" s="3" t="s">
        <v>4</v>
      </c>
      <c r="D331" s="4" t="s">
        <v>9</v>
      </c>
      <c r="E331" s="3">
        <v>11940</v>
      </c>
      <c r="F331" s="3" t="s">
        <v>13</v>
      </c>
    </row>
    <row r="332" spans="1:6" x14ac:dyDescent="0.2">
      <c r="A332" s="3">
        <v>977</v>
      </c>
      <c r="B332" s="3">
        <v>9300</v>
      </c>
      <c r="C332" s="3" t="s">
        <v>3</v>
      </c>
      <c r="D332" s="4" t="s">
        <v>8</v>
      </c>
      <c r="E332" s="3">
        <v>18250</v>
      </c>
      <c r="F332" s="3" t="s">
        <v>13</v>
      </c>
    </row>
    <row r="333" spans="1:6" x14ac:dyDescent="0.2">
      <c r="A333" s="3">
        <v>978</v>
      </c>
      <c r="B333" s="3">
        <v>8220</v>
      </c>
      <c r="C333" s="3" t="s">
        <v>3</v>
      </c>
      <c r="D333" s="4" t="s">
        <v>8</v>
      </c>
      <c r="E333" s="3">
        <v>19600</v>
      </c>
      <c r="F333" s="3" t="s">
        <v>13</v>
      </c>
    </row>
    <row r="334" spans="1:6" x14ac:dyDescent="0.2">
      <c r="A334" s="3">
        <v>979</v>
      </c>
      <c r="B334" s="3">
        <v>6000</v>
      </c>
      <c r="C334" s="3" t="s">
        <v>3</v>
      </c>
      <c r="D334" s="4" t="s">
        <v>8</v>
      </c>
      <c r="E334" s="3">
        <v>16800</v>
      </c>
      <c r="F334" s="3" t="s">
        <v>13</v>
      </c>
    </row>
    <row r="335" spans="1:6" x14ac:dyDescent="0.2">
      <c r="A335" s="3">
        <v>980</v>
      </c>
      <c r="B335" s="3">
        <v>6300</v>
      </c>
      <c r="C335" s="3" t="s">
        <v>4</v>
      </c>
      <c r="D335" s="4" t="s">
        <v>6</v>
      </c>
      <c r="E335" s="3">
        <v>9300</v>
      </c>
      <c r="F335" s="3" t="s">
        <v>13</v>
      </c>
    </row>
    <row r="336" spans="1:6" x14ac:dyDescent="0.2">
      <c r="A336" s="3">
        <v>981</v>
      </c>
      <c r="B336" s="3">
        <v>4860</v>
      </c>
      <c r="C336" s="3" t="s">
        <v>4</v>
      </c>
      <c r="D336" s="4" t="s">
        <v>6</v>
      </c>
      <c r="E336" s="3">
        <v>13800</v>
      </c>
      <c r="F336" s="3" t="s">
        <v>14</v>
      </c>
    </row>
    <row r="337" spans="1:6" x14ac:dyDescent="0.2">
      <c r="A337" s="3">
        <v>982</v>
      </c>
      <c r="B337" s="3">
        <v>7800</v>
      </c>
      <c r="C337" s="3" t="s">
        <v>3</v>
      </c>
      <c r="D337" s="4" t="s">
        <v>6</v>
      </c>
      <c r="E337" s="3">
        <v>17460</v>
      </c>
      <c r="F337" s="3" t="s">
        <v>13</v>
      </c>
    </row>
    <row r="338" spans="1:6" x14ac:dyDescent="0.2">
      <c r="A338" s="3">
        <v>983</v>
      </c>
      <c r="B338" s="3">
        <v>6300</v>
      </c>
      <c r="C338" s="3" t="s">
        <v>3</v>
      </c>
      <c r="D338" s="4" t="s">
        <v>8</v>
      </c>
      <c r="E338" s="3">
        <v>10980</v>
      </c>
      <c r="F338" s="3" t="s">
        <v>13</v>
      </c>
    </row>
    <row r="339" spans="1:6" x14ac:dyDescent="0.2">
      <c r="A339" s="3">
        <v>984</v>
      </c>
      <c r="B339" s="3">
        <v>6000</v>
      </c>
      <c r="C339" s="3" t="s">
        <v>3</v>
      </c>
      <c r="D339" s="4" t="s">
        <v>8</v>
      </c>
      <c r="E339" s="3">
        <v>10380</v>
      </c>
      <c r="F339" s="3" t="s">
        <v>14</v>
      </c>
    </row>
    <row r="340" spans="1:6" x14ac:dyDescent="0.2">
      <c r="A340" s="3">
        <v>985</v>
      </c>
      <c r="B340" s="3">
        <v>5700</v>
      </c>
      <c r="C340" s="3" t="s">
        <v>3</v>
      </c>
      <c r="D340" s="4" t="s">
        <v>6</v>
      </c>
      <c r="E340" s="3">
        <v>10020</v>
      </c>
      <c r="F340" s="3" t="s">
        <v>13</v>
      </c>
    </row>
    <row r="341" spans="1:6" x14ac:dyDescent="0.2">
      <c r="A341" s="3">
        <v>987</v>
      </c>
      <c r="B341" s="3">
        <v>5820</v>
      </c>
      <c r="C341" s="3" t="s">
        <v>4</v>
      </c>
      <c r="D341" s="4" t="s">
        <v>8</v>
      </c>
      <c r="E341" s="3">
        <v>13920</v>
      </c>
      <c r="F341" s="3" t="s">
        <v>13</v>
      </c>
    </row>
    <row r="342" spans="1:6" x14ac:dyDescent="0.2">
      <c r="A342" s="3">
        <v>988</v>
      </c>
      <c r="B342" s="3">
        <v>4800</v>
      </c>
      <c r="C342" s="3" t="s">
        <v>4</v>
      </c>
      <c r="D342" s="4" t="s">
        <v>7</v>
      </c>
      <c r="E342" s="3">
        <v>8340</v>
      </c>
      <c r="F342" s="3" t="s">
        <v>15</v>
      </c>
    </row>
    <row r="343" spans="1:6" x14ac:dyDescent="0.2">
      <c r="A343" s="3">
        <v>989</v>
      </c>
      <c r="B343" s="3">
        <v>5400</v>
      </c>
      <c r="C343" s="3" t="s">
        <v>4</v>
      </c>
      <c r="D343" s="4" t="s">
        <v>9</v>
      </c>
      <c r="E343" s="3">
        <v>9600</v>
      </c>
      <c r="F343" s="3" t="s">
        <v>14</v>
      </c>
    </row>
    <row r="344" spans="1:6" x14ac:dyDescent="0.2">
      <c r="A344" s="3">
        <v>990</v>
      </c>
      <c r="B344" s="3">
        <v>6000</v>
      </c>
      <c r="C344" s="3" t="s">
        <v>3</v>
      </c>
      <c r="D344" s="4" t="s">
        <v>9</v>
      </c>
      <c r="E344" s="3">
        <v>12360</v>
      </c>
      <c r="F344" s="3" t="s">
        <v>14</v>
      </c>
    </row>
    <row r="345" spans="1:6" x14ac:dyDescent="0.2">
      <c r="A345" s="3">
        <v>991</v>
      </c>
      <c r="B345" s="3">
        <v>4020</v>
      </c>
      <c r="C345" s="3" t="s">
        <v>4</v>
      </c>
      <c r="D345" s="4" t="s">
        <v>9</v>
      </c>
      <c r="E345" s="3">
        <v>9840</v>
      </c>
      <c r="F345" s="3" t="s">
        <v>14</v>
      </c>
    </row>
    <row r="346" spans="1:6" x14ac:dyDescent="0.2">
      <c r="A346" s="3">
        <v>992</v>
      </c>
      <c r="B346" s="3">
        <v>4380</v>
      </c>
      <c r="C346" s="3" t="s">
        <v>4</v>
      </c>
      <c r="D346" s="4" t="s">
        <v>6</v>
      </c>
      <c r="E346" s="3">
        <v>8160</v>
      </c>
      <c r="F346" s="3" t="s">
        <v>14</v>
      </c>
    </row>
    <row r="347" spans="1:6" x14ac:dyDescent="0.2">
      <c r="A347" s="3">
        <v>993</v>
      </c>
      <c r="B347" s="3">
        <v>14700</v>
      </c>
      <c r="C347" s="3" t="s">
        <v>3</v>
      </c>
      <c r="D347" s="4" t="s">
        <v>9</v>
      </c>
      <c r="E347" s="3">
        <v>24750</v>
      </c>
      <c r="F347" s="3" t="s">
        <v>12</v>
      </c>
    </row>
    <row r="348" spans="1:6" x14ac:dyDescent="0.2">
      <c r="A348" s="3">
        <v>994</v>
      </c>
      <c r="B348" s="3">
        <v>5100</v>
      </c>
      <c r="C348" s="3" t="s">
        <v>4</v>
      </c>
      <c r="D348" s="4" t="s">
        <v>6</v>
      </c>
      <c r="E348" s="3">
        <v>11280</v>
      </c>
      <c r="F348" s="3" t="s">
        <v>13</v>
      </c>
    </row>
    <row r="349" spans="1:6" x14ac:dyDescent="0.2">
      <c r="A349" s="3">
        <v>995</v>
      </c>
      <c r="B349" s="3">
        <v>3900</v>
      </c>
      <c r="C349" s="3" t="s">
        <v>4</v>
      </c>
      <c r="D349" s="4" t="s">
        <v>10</v>
      </c>
      <c r="E349" s="3">
        <v>7260</v>
      </c>
      <c r="F349" s="3" t="s">
        <v>14</v>
      </c>
    </row>
    <row r="350" spans="1:6" x14ac:dyDescent="0.2">
      <c r="A350" s="3">
        <v>996</v>
      </c>
      <c r="B350" s="3">
        <v>13992</v>
      </c>
      <c r="C350" s="3" t="s">
        <v>3</v>
      </c>
      <c r="D350" s="4" t="s">
        <v>8</v>
      </c>
      <c r="E350" s="3">
        <v>25000</v>
      </c>
      <c r="F350" s="3" t="s">
        <v>13</v>
      </c>
    </row>
    <row r="351" spans="1:6" x14ac:dyDescent="0.2">
      <c r="A351" s="3">
        <v>997</v>
      </c>
      <c r="B351" s="3">
        <v>8400</v>
      </c>
      <c r="C351" s="3" t="s">
        <v>3</v>
      </c>
      <c r="D351" s="4" t="s">
        <v>8</v>
      </c>
      <c r="E351" s="3">
        <v>18000</v>
      </c>
      <c r="F351" s="3" t="s">
        <v>13</v>
      </c>
    </row>
    <row r="352" spans="1:6" x14ac:dyDescent="0.2">
      <c r="A352" s="3">
        <v>998</v>
      </c>
      <c r="B352" s="3">
        <v>15996</v>
      </c>
      <c r="C352" s="3" t="s">
        <v>3</v>
      </c>
      <c r="D352" s="4" t="s">
        <v>9</v>
      </c>
      <c r="E352" s="3">
        <v>36800</v>
      </c>
      <c r="F352" s="3" t="s">
        <v>12</v>
      </c>
    </row>
    <row r="353" spans="1:6" x14ac:dyDescent="0.2">
      <c r="A353" s="3">
        <v>999</v>
      </c>
      <c r="B353" s="3">
        <v>5400</v>
      </c>
      <c r="C353" s="3" t="s">
        <v>3</v>
      </c>
      <c r="D353" s="4" t="s">
        <v>7</v>
      </c>
      <c r="E353" s="3">
        <v>12300</v>
      </c>
      <c r="F353" s="3" t="s">
        <v>14</v>
      </c>
    </row>
    <row r="354" spans="1:6" x14ac:dyDescent="0.2">
      <c r="A354" s="3">
        <v>1000</v>
      </c>
      <c r="B354" s="3">
        <v>4980</v>
      </c>
      <c r="C354" s="3" t="s">
        <v>4</v>
      </c>
      <c r="D354" s="4" t="s">
        <v>7</v>
      </c>
      <c r="E354" s="3">
        <v>8700</v>
      </c>
      <c r="F354" s="3" t="s">
        <v>15</v>
      </c>
    </row>
    <row r="355" spans="1:6" x14ac:dyDescent="0.2">
      <c r="A355" s="3">
        <v>1001</v>
      </c>
      <c r="B355" s="3">
        <v>8496</v>
      </c>
      <c r="C355" s="3" t="s">
        <v>3</v>
      </c>
      <c r="D355" s="4" t="s">
        <v>6</v>
      </c>
      <c r="E355" s="3">
        <v>18900</v>
      </c>
      <c r="F355" s="3" t="s">
        <v>13</v>
      </c>
    </row>
    <row r="356" spans="1:6" x14ac:dyDescent="0.2">
      <c r="A356" s="3">
        <v>1002</v>
      </c>
      <c r="B356" s="3">
        <v>7200</v>
      </c>
      <c r="C356" s="3" t="s">
        <v>3</v>
      </c>
      <c r="D356" s="4" t="s">
        <v>8</v>
      </c>
      <c r="E356" s="3">
        <v>14280</v>
      </c>
      <c r="F356" s="3" t="s">
        <v>13</v>
      </c>
    </row>
    <row r="357" spans="1:6" x14ac:dyDescent="0.2">
      <c r="A357" s="3">
        <v>1003</v>
      </c>
      <c r="B357" s="3">
        <v>10500</v>
      </c>
      <c r="C357" s="3" t="s">
        <v>3</v>
      </c>
      <c r="D357" s="4" t="s">
        <v>8</v>
      </c>
      <c r="E357" s="3">
        <v>16920</v>
      </c>
      <c r="F357" s="3" t="s">
        <v>13</v>
      </c>
    </row>
    <row r="358" spans="1:6" x14ac:dyDescent="0.2">
      <c r="A358" s="3">
        <v>1004</v>
      </c>
      <c r="B358" s="3">
        <v>6120</v>
      </c>
      <c r="C358" s="3" t="s">
        <v>4</v>
      </c>
      <c r="D358" s="4" t="s">
        <v>6</v>
      </c>
      <c r="E358" s="3">
        <v>11760</v>
      </c>
      <c r="F358" s="3" t="s">
        <v>14</v>
      </c>
    </row>
    <row r="359" spans="1:6" x14ac:dyDescent="0.2">
      <c r="A359" s="3">
        <v>1005</v>
      </c>
      <c r="B359" s="3">
        <v>11004</v>
      </c>
      <c r="C359" s="3" t="s">
        <v>3</v>
      </c>
      <c r="D359" s="4" t="s">
        <v>8</v>
      </c>
      <c r="E359" s="3">
        <v>41500</v>
      </c>
      <c r="F359" s="3" t="s">
        <v>13</v>
      </c>
    </row>
    <row r="360" spans="1:6" x14ac:dyDescent="0.2">
      <c r="A360" s="3">
        <v>1006</v>
      </c>
      <c r="B360" s="3">
        <v>6300</v>
      </c>
      <c r="C360" s="3" t="s">
        <v>3</v>
      </c>
      <c r="D360" s="4" t="s">
        <v>9</v>
      </c>
      <c r="E360" s="3">
        <v>12000</v>
      </c>
      <c r="F360" s="3" t="s">
        <v>15</v>
      </c>
    </row>
    <row r="361" spans="1:6" x14ac:dyDescent="0.2">
      <c r="A361" s="3">
        <v>1007</v>
      </c>
      <c r="B361" s="3">
        <v>6300</v>
      </c>
      <c r="C361" s="3" t="s">
        <v>3</v>
      </c>
      <c r="D361" s="4" t="s">
        <v>6</v>
      </c>
      <c r="E361" s="3">
        <v>11940</v>
      </c>
      <c r="F361" s="3" t="s">
        <v>13</v>
      </c>
    </row>
    <row r="362" spans="1:6" x14ac:dyDescent="0.2">
      <c r="A362" s="3">
        <v>1009</v>
      </c>
      <c r="B362" s="3">
        <v>6600</v>
      </c>
      <c r="C362" s="3" t="s">
        <v>3</v>
      </c>
      <c r="D362" s="4" t="s">
        <v>8</v>
      </c>
      <c r="E362" s="3">
        <v>13560</v>
      </c>
      <c r="F362" s="3" t="s">
        <v>14</v>
      </c>
    </row>
    <row r="363" spans="1:6" x14ac:dyDescent="0.2">
      <c r="A363" s="3">
        <v>1010</v>
      </c>
      <c r="B363" s="3">
        <v>3600</v>
      </c>
      <c r="C363" s="3" t="s">
        <v>4</v>
      </c>
      <c r="D363" s="4" t="s">
        <v>7</v>
      </c>
      <c r="E363" s="3">
        <v>8460</v>
      </c>
      <c r="F363" s="3" t="s">
        <v>13</v>
      </c>
    </row>
    <row r="364" spans="1:6" x14ac:dyDescent="0.2">
      <c r="A364" s="3">
        <v>1011</v>
      </c>
      <c r="B364" s="3">
        <v>4500</v>
      </c>
      <c r="C364" s="3" t="s">
        <v>4</v>
      </c>
      <c r="D364" s="4" t="s">
        <v>6</v>
      </c>
      <c r="E364" s="3">
        <v>9600</v>
      </c>
      <c r="F364" s="3" t="s">
        <v>14</v>
      </c>
    </row>
    <row r="365" spans="1:6" x14ac:dyDescent="0.2">
      <c r="A365" s="3">
        <v>1012</v>
      </c>
      <c r="B365" s="3">
        <v>5700</v>
      </c>
      <c r="C365" s="3" t="s">
        <v>4</v>
      </c>
      <c r="D365" s="4" t="s">
        <v>6</v>
      </c>
      <c r="E365" s="3">
        <v>11760</v>
      </c>
      <c r="F365" s="3" t="s">
        <v>14</v>
      </c>
    </row>
    <row r="366" spans="1:6" x14ac:dyDescent="0.2">
      <c r="A366" s="3">
        <v>1013</v>
      </c>
      <c r="B366" s="3">
        <v>6300</v>
      </c>
      <c r="C366" s="3" t="s">
        <v>3</v>
      </c>
      <c r="D366" s="4" t="s">
        <v>7</v>
      </c>
      <c r="E366" s="3">
        <v>14100</v>
      </c>
      <c r="F366" s="3" t="s">
        <v>14</v>
      </c>
    </row>
    <row r="367" spans="1:6" x14ac:dyDescent="0.2">
      <c r="A367" s="3">
        <v>1014</v>
      </c>
      <c r="B367" s="3">
        <v>5100</v>
      </c>
      <c r="C367" s="3" t="s">
        <v>3</v>
      </c>
      <c r="D367" s="4" t="s">
        <v>6</v>
      </c>
      <c r="E367" s="3">
        <v>10680</v>
      </c>
      <c r="F367" s="3" t="s">
        <v>14</v>
      </c>
    </row>
    <row r="368" spans="1:6" x14ac:dyDescent="0.2">
      <c r="A368" s="3">
        <v>1015</v>
      </c>
      <c r="B368" s="3">
        <v>5400</v>
      </c>
      <c r="C368" s="3" t="s">
        <v>4</v>
      </c>
      <c r="D368" s="4" t="s">
        <v>6</v>
      </c>
      <c r="E368" s="3">
        <v>9840</v>
      </c>
      <c r="F368" s="3" t="s">
        <v>14</v>
      </c>
    </row>
    <row r="369" spans="1:6" x14ac:dyDescent="0.2">
      <c r="A369" s="3">
        <v>1016</v>
      </c>
      <c r="B369" s="3">
        <v>5400</v>
      </c>
      <c r="C369" s="3" t="s">
        <v>3</v>
      </c>
      <c r="D369" s="4" t="s">
        <v>10</v>
      </c>
      <c r="E369" s="3">
        <v>10680</v>
      </c>
      <c r="F369" s="3" t="s">
        <v>14</v>
      </c>
    </row>
    <row r="370" spans="1:6" x14ac:dyDescent="0.2">
      <c r="A370" s="3">
        <v>1017</v>
      </c>
      <c r="B370" s="3">
        <v>6900</v>
      </c>
      <c r="C370" s="3" t="s">
        <v>3</v>
      </c>
      <c r="D370" s="4" t="s">
        <v>8</v>
      </c>
      <c r="E370" s="3">
        <v>10920</v>
      </c>
      <c r="F370" s="3" t="s">
        <v>13</v>
      </c>
    </row>
    <row r="371" spans="1:6" x14ac:dyDescent="0.2">
      <c r="A371" s="3">
        <v>1018</v>
      </c>
      <c r="B371" s="3">
        <v>5400</v>
      </c>
      <c r="C371" s="3" t="s">
        <v>3</v>
      </c>
      <c r="D371" s="4" t="s">
        <v>7</v>
      </c>
      <c r="E371" s="3">
        <v>9480</v>
      </c>
      <c r="F371" s="3" t="s">
        <v>13</v>
      </c>
    </row>
    <row r="372" spans="1:6" x14ac:dyDescent="0.2">
      <c r="A372" s="3">
        <v>1019</v>
      </c>
      <c r="B372" s="3">
        <v>6000</v>
      </c>
      <c r="C372" s="3" t="s">
        <v>3</v>
      </c>
      <c r="D372" s="4" t="s">
        <v>7</v>
      </c>
      <c r="E372" s="3">
        <v>13500</v>
      </c>
      <c r="F372" s="3" t="s">
        <v>14</v>
      </c>
    </row>
    <row r="373" spans="1:6" x14ac:dyDescent="0.2">
      <c r="A373" s="3">
        <v>1020</v>
      </c>
      <c r="B373" s="3">
        <v>5700</v>
      </c>
      <c r="C373" s="3" t="s">
        <v>3</v>
      </c>
      <c r="D373" s="4" t="s">
        <v>8</v>
      </c>
      <c r="E373" s="3">
        <v>16920</v>
      </c>
      <c r="F373" s="3" t="s">
        <v>14</v>
      </c>
    </row>
    <row r="374" spans="1:6" x14ac:dyDescent="0.2">
      <c r="A374" s="3">
        <v>1021</v>
      </c>
      <c r="B374" s="3">
        <v>6600</v>
      </c>
      <c r="C374" s="3" t="s">
        <v>3</v>
      </c>
      <c r="D374" s="4" t="s">
        <v>8</v>
      </c>
      <c r="E374" s="3">
        <v>12060</v>
      </c>
      <c r="F374" s="3" t="s">
        <v>14</v>
      </c>
    </row>
    <row r="375" spans="1:6" x14ac:dyDescent="0.2">
      <c r="A375" s="3">
        <v>1022</v>
      </c>
      <c r="B375" s="3">
        <v>8400</v>
      </c>
      <c r="C375" s="3" t="s">
        <v>3</v>
      </c>
      <c r="D375" s="4" t="s">
        <v>6</v>
      </c>
      <c r="E375" s="3">
        <v>22600</v>
      </c>
      <c r="F375" s="3" t="s">
        <v>13</v>
      </c>
    </row>
    <row r="376" spans="1:6" x14ac:dyDescent="0.2">
      <c r="A376" s="3">
        <v>1023</v>
      </c>
      <c r="B376" s="3">
        <v>6000</v>
      </c>
      <c r="C376" s="3" t="s">
        <v>4</v>
      </c>
      <c r="D376" s="4" t="s">
        <v>8</v>
      </c>
      <c r="E376" s="3">
        <v>15540</v>
      </c>
      <c r="F376" s="3" t="s">
        <v>13</v>
      </c>
    </row>
    <row r="377" spans="1:6" x14ac:dyDescent="0.2">
      <c r="A377" s="3">
        <v>1025</v>
      </c>
      <c r="B377" s="3">
        <v>6000</v>
      </c>
      <c r="C377" s="3" t="s">
        <v>3</v>
      </c>
      <c r="D377" s="4" t="s">
        <v>10</v>
      </c>
      <c r="E377" s="3">
        <v>12300</v>
      </c>
      <c r="F377" s="3" t="s">
        <v>15</v>
      </c>
    </row>
    <row r="378" spans="1:6" x14ac:dyDescent="0.2">
      <c r="A378" s="3">
        <v>1026</v>
      </c>
      <c r="B378" s="3">
        <v>14016</v>
      </c>
      <c r="C378" s="3" t="s">
        <v>3</v>
      </c>
      <c r="D378" s="4" t="s">
        <v>8</v>
      </c>
      <c r="E378" s="3">
        <v>28000</v>
      </c>
      <c r="F378" s="3" t="s">
        <v>12</v>
      </c>
    </row>
    <row r="379" spans="1:6" x14ac:dyDescent="0.2">
      <c r="A379" s="3">
        <v>1027</v>
      </c>
      <c r="B379" s="3">
        <v>10992</v>
      </c>
      <c r="C379" s="3" t="s">
        <v>3</v>
      </c>
      <c r="D379" s="4" t="s">
        <v>8</v>
      </c>
      <c r="E379" s="3">
        <v>27500</v>
      </c>
      <c r="F379" s="3" t="s">
        <v>12</v>
      </c>
    </row>
    <row r="380" spans="1:6" x14ac:dyDescent="0.2">
      <c r="A380" s="3">
        <v>1028</v>
      </c>
      <c r="B380" s="3">
        <v>5400</v>
      </c>
      <c r="C380" s="3" t="s">
        <v>4</v>
      </c>
      <c r="D380" s="4" t="s">
        <v>6</v>
      </c>
      <c r="E380" s="3">
        <v>10560</v>
      </c>
      <c r="F380" s="3" t="s">
        <v>13</v>
      </c>
    </row>
    <row r="381" spans="1:6" x14ac:dyDescent="0.2">
      <c r="A381" s="3">
        <v>1029</v>
      </c>
      <c r="B381" s="3">
        <v>6900</v>
      </c>
      <c r="C381" s="3" t="s">
        <v>3</v>
      </c>
      <c r="D381" s="4" t="s">
        <v>9</v>
      </c>
      <c r="E381" s="3">
        <v>10920</v>
      </c>
      <c r="F381" s="3" t="s">
        <v>14</v>
      </c>
    </row>
    <row r="382" spans="1:6" x14ac:dyDescent="0.2">
      <c r="A382" s="3">
        <v>1030</v>
      </c>
      <c r="B382" s="3">
        <v>7800</v>
      </c>
      <c r="C382" s="3" t="s">
        <v>4</v>
      </c>
      <c r="D382" s="4" t="s">
        <v>8</v>
      </c>
      <c r="E382" s="3">
        <v>13764</v>
      </c>
      <c r="F382" s="3" t="s">
        <v>13</v>
      </c>
    </row>
    <row r="383" spans="1:6" x14ac:dyDescent="0.2">
      <c r="A383" s="3">
        <v>1031</v>
      </c>
      <c r="B383" s="3">
        <v>5280</v>
      </c>
      <c r="C383" s="3" t="s">
        <v>4</v>
      </c>
      <c r="D383" s="4" t="s">
        <v>7</v>
      </c>
      <c r="E383" s="3">
        <v>9780</v>
      </c>
      <c r="F383" s="3" t="s">
        <v>14</v>
      </c>
    </row>
    <row r="384" spans="1:6" x14ac:dyDescent="0.2">
      <c r="A384" s="3">
        <v>1032</v>
      </c>
      <c r="B384" s="3">
        <v>6900</v>
      </c>
      <c r="C384" s="3" t="s">
        <v>4</v>
      </c>
      <c r="D384" s="4" t="s">
        <v>8</v>
      </c>
      <c r="E384" s="3">
        <v>18750</v>
      </c>
      <c r="F384" s="3" t="s">
        <v>13</v>
      </c>
    </row>
    <row r="385" spans="1:6" x14ac:dyDescent="0.2">
      <c r="A385" s="3">
        <v>1033</v>
      </c>
      <c r="B385" s="3">
        <v>6000</v>
      </c>
      <c r="C385" s="3" t="s">
        <v>3</v>
      </c>
      <c r="D385" s="4" t="s">
        <v>8</v>
      </c>
      <c r="E385" s="3">
        <v>10800</v>
      </c>
      <c r="F385" s="3" t="s">
        <v>14</v>
      </c>
    </row>
    <row r="386" spans="1:6" x14ac:dyDescent="0.2">
      <c r="A386" s="3">
        <v>1034</v>
      </c>
      <c r="B386" s="3">
        <v>4200</v>
      </c>
      <c r="C386" s="3" t="s">
        <v>4</v>
      </c>
      <c r="D386" s="4" t="s">
        <v>7</v>
      </c>
      <c r="E386" s="3">
        <v>7500</v>
      </c>
      <c r="F386" s="3" t="s">
        <v>13</v>
      </c>
    </row>
    <row r="387" spans="1:6" x14ac:dyDescent="0.2">
      <c r="A387" s="3">
        <v>1035</v>
      </c>
      <c r="B387" s="3">
        <v>6300</v>
      </c>
      <c r="C387" s="3" t="s">
        <v>3</v>
      </c>
      <c r="D387" s="4" t="s">
        <v>10</v>
      </c>
      <c r="E387" s="3">
        <v>9600</v>
      </c>
      <c r="F387" s="3" t="s">
        <v>15</v>
      </c>
    </row>
    <row r="388" spans="1:6" x14ac:dyDescent="0.2">
      <c r="A388" s="3">
        <v>1036</v>
      </c>
      <c r="B388" s="3">
        <v>5700</v>
      </c>
      <c r="C388" s="3" t="s">
        <v>4</v>
      </c>
      <c r="D388" s="4" t="s">
        <v>7</v>
      </c>
      <c r="E388" s="3">
        <v>8280</v>
      </c>
      <c r="F388" s="3" t="s">
        <v>13</v>
      </c>
    </row>
    <row r="389" spans="1:6" x14ac:dyDescent="0.2">
      <c r="A389" s="3">
        <v>1037</v>
      </c>
      <c r="B389" s="3">
        <v>10000</v>
      </c>
      <c r="C389" s="3" t="s">
        <v>3</v>
      </c>
      <c r="D389" s="4" t="s">
        <v>8</v>
      </c>
      <c r="E389" s="3">
        <v>22620</v>
      </c>
      <c r="F389" s="3" t="s">
        <v>13</v>
      </c>
    </row>
    <row r="390" spans="1:6" x14ac:dyDescent="0.2">
      <c r="A390" s="3">
        <v>1038</v>
      </c>
      <c r="B390" s="3">
        <v>6000</v>
      </c>
      <c r="C390" s="3" t="s">
        <v>3</v>
      </c>
      <c r="D390" s="4" t="s">
        <v>8</v>
      </c>
      <c r="E390" s="3">
        <v>11160</v>
      </c>
      <c r="F390" s="3" t="s">
        <v>14</v>
      </c>
    </row>
    <row r="391" spans="1:6" x14ac:dyDescent="0.2">
      <c r="A391" s="3">
        <v>1039</v>
      </c>
      <c r="B391" s="3">
        <v>7200</v>
      </c>
      <c r="C391" s="3" t="s">
        <v>4</v>
      </c>
      <c r="D391" s="4" t="s">
        <v>6</v>
      </c>
      <c r="E391" s="3">
        <v>14820</v>
      </c>
      <c r="F391" s="3" t="s">
        <v>13</v>
      </c>
    </row>
    <row r="392" spans="1:6" x14ac:dyDescent="0.2">
      <c r="A392" s="3">
        <v>1040</v>
      </c>
      <c r="B392" s="3">
        <v>5400</v>
      </c>
      <c r="C392" s="3" t="s">
        <v>3</v>
      </c>
      <c r="D392" s="4" t="s">
        <v>8</v>
      </c>
      <c r="E392" s="3">
        <v>10740</v>
      </c>
      <c r="F392" s="3" t="s">
        <v>13</v>
      </c>
    </row>
    <row r="393" spans="1:6" x14ac:dyDescent="0.2">
      <c r="A393" s="3">
        <v>1041</v>
      </c>
      <c r="B393" s="3">
        <v>8496</v>
      </c>
      <c r="C393" s="3" t="s">
        <v>3</v>
      </c>
      <c r="D393" s="4" t="s">
        <v>6</v>
      </c>
      <c r="E393" s="3">
        <v>17950</v>
      </c>
      <c r="F393" s="3" t="s">
        <v>13</v>
      </c>
    </row>
    <row r="394" spans="1:6" x14ac:dyDescent="0.2">
      <c r="A394" s="3">
        <v>1042</v>
      </c>
      <c r="B394" s="3">
        <v>6300</v>
      </c>
      <c r="C394" s="3" t="s">
        <v>4</v>
      </c>
      <c r="D394" s="4" t="s">
        <v>7</v>
      </c>
      <c r="E394" s="3">
        <v>15060</v>
      </c>
      <c r="F394" s="3" t="s">
        <v>14</v>
      </c>
    </row>
    <row r="395" spans="1:6" x14ac:dyDescent="0.2">
      <c r="A395" s="3">
        <v>1043</v>
      </c>
      <c r="B395" s="3">
        <v>4800</v>
      </c>
      <c r="C395" s="3" t="s">
        <v>4</v>
      </c>
      <c r="D395" s="4" t="s">
        <v>6</v>
      </c>
      <c r="E395" s="3">
        <v>9780</v>
      </c>
      <c r="F395" s="3" t="s">
        <v>14</v>
      </c>
    </row>
    <row r="396" spans="1:6" x14ac:dyDescent="0.2">
      <c r="A396" s="3">
        <v>1044</v>
      </c>
      <c r="B396" s="3">
        <v>6300</v>
      </c>
      <c r="C396" s="3" t="s">
        <v>3</v>
      </c>
      <c r="D396" s="4" t="s">
        <v>6</v>
      </c>
      <c r="E396" s="3">
        <v>10140</v>
      </c>
      <c r="F396" s="3" t="s">
        <v>13</v>
      </c>
    </row>
    <row r="397" spans="1:6" x14ac:dyDescent="0.2">
      <c r="A397" s="3">
        <v>1045</v>
      </c>
      <c r="B397" s="3">
        <v>6240</v>
      </c>
      <c r="C397" s="3" t="s">
        <v>3</v>
      </c>
      <c r="D397" s="4" t="s">
        <v>7</v>
      </c>
      <c r="E397" s="3">
        <v>10500</v>
      </c>
      <c r="F397" s="3" t="s">
        <v>15</v>
      </c>
    </row>
    <row r="398" spans="1:6" x14ac:dyDescent="0.2">
      <c r="A398" s="3">
        <v>1046</v>
      </c>
      <c r="B398" s="3">
        <v>8100</v>
      </c>
      <c r="C398" s="3" t="s">
        <v>3</v>
      </c>
      <c r="D398" s="4" t="s">
        <v>8</v>
      </c>
      <c r="E398" s="3">
        <v>16440</v>
      </c>
      <c r="F398" s="3" t="s">
        <v>13</v>
      </c>
    </row>
    <row r="399" spans="1:6" x14ac:dyDescent="0.2">
      <c r="A399" s="3">
        <v>1047</v>
      </c>
      <c r="B399" s="3">
        <v>5400</v>
      </c>
      <c r="C399" s="3" t="s">
        <v>3</v>
      </c>
      <c r="D399" s="4" t="s">
        <v>6</v>
      </c>
      <c r="E399" s="3">
        <v>12660</v>
      </c>
      <c r="F399" s="3" t="s">
        <v>13</v>
      </c>
    </row>
    <row r="400" spans="1:6" x14ac:dyDescent="0.2">
      <c r="A400" s="3">
        <v>1048</v>
      </c>
      <c r="B400" s="3">
        <v>6300</v>
      </c>
      <c r="C400" s="3" t="s">
        <v>3</v>
      </c>
      <c r="D400" s="4" t="s">
        <v>8</v>
      </c>
      <c r="E400" s="3">
        <v>13560</v>
      </c>
      <c r="F400" s="3" t="s">
        <v>13</v>
      </c>
    </row>
    <row r="401" spans="1:6" x14ac:dyDescent="0.2">
      <c r="A401" s="3">
        <v>1049</v>
      </c>
      <c r="B401" s="3">
        <v>6000</v>
      </c>
      <c r="C401" s="3" t="s">
        <v>3</v>
      </c>
      <c r="D401" s="4" t="s">
        <v>9</v>
      </c>
      <c r="E401" s="3">
        <v>9720</v>
      </c>
      <c r="F401" s="3" t="s">
        <v>13</v>
      </c>
    </row>
    <row r="402" spans="1:6" x14ac:dyDescent="0.2">
      <c r="A402" s="3">
        <v>1050</v>
      </c>
      <c r="B402" s="3">
        <v>4200</v>
      </c>
      <c r="C402" s="3" t="s">
        <v>4</v>
      </c>
      <c r="D402" s="4" t="s">
        <v>6</v>
      </c>
      <c r="E402" s="3">
        <v>11400</v>
      </c>
      <c r="F402" s="3" t="s">
        <v>14</v>
      </c>
    </row>
    <row r="403" spans="1:6" x14ac:dyDescent="0.2">
      <c r="A403" s="3">
        <v>1051</v>
      </c>
      <c r="B403" s="3">
        <v>7992</v>
      </c>
      <c r="C403" s="3" t="s">
        <v>4</v>
      </c>
      <c r="D403" s="4" t="s">
        <v>6</v>
      </c>
      <c r="E403" s="3">
        <v>22300</v>
      </c>
      <c r="F403" s="3" t="s">
        <v>13</v>
      </c>
    </row>
    <row r="404" spans="1:6" x14ac:dyDescent="0.2">
      <c r="A404" s="3">
        <v>1052</v>
      </c>
      <c r="B404" s="3">
        <v>5700</v>
      </c>
      <c r="C404" s="3" t="s">
        <v>3</v>
      </c>
      <c r="D404" s="4" t="s">
        <v>8</v>
      </c>
      <c r="E404" s="3">
        <v>11100</v>
      </c>
      <c r="F404" s="3" t="s">
        <v>13</v>
      </c>
    </row>
    <row r="405" spans="1:6" x14ac:dyDescent="0.2">
      <c r="A405" s="3">
        <v>1053</v>
      </c>
      <c r="B405" s="3">
        <v>4380</v>
      </c>
      <c r="C405" s="3" t="s">
        <v>4</v>
      </c>
      <c r="D405" s="4" t="s">
        <v>6</v>
      </c>
      <c r="E405" s="3">
        <v>10020</v>
      </c>
      <c r="F405" s="3" t="s">
        <v>15</v>
      </c>
    </row>
    <row r="406" spans="1:6" x14ac:dyDescent="0.2">
      <c r="A406" s="3">
        <v>1054</v>
      </c>
      <c r="B406" s="3">
        <v>4380</v>
      </c>
      <c r="C406" s="3" t="s">
        <v>4</v>
      </c>
      <c r="D406" s="4" t="s">
        <v>6</v>
      </c>
      <c r="E406" s="3">
        <v>9900</v>
      </c>
      <c r="F406" s="3" t="s">
        <v>14</v>
      </c>
    </row>
    <row r="407" spans="1:6" x14ac:dyDescent="0.2">
      <c r="A407" s="3">
        <v>1056</v>
      </c>
      <c r="B407" s="3">
        <v>5400</v>
      </c>
      <c r="C407" s="3" t="s">
        <v>4</v>
      </c>
      <c r="D407" s="4" t="s">
        <v>6</v>
      </c>
      <c r="E407" s="3">
        <v>13020</v>
      </c>
      <c r="F407" s="3" t="s">
        <v>13</v>
      </c>
    </row>
    <row r="408" spans="1:6" x14ac:dyDescent="0.2">
      <c r="A408" s="3">
        <v>1058</v>
      </c>
      <c r="B408" s="3">
        <v>7200</v>
      </c>
      <c r="C408" s="3" t="s">
        <v>4</v>
      </c>
      <c r="D408" s="4" t="s">
        <v>8</v>
      </c>
      <c r="E408" s="3">
        <v>20400</v>
      </c>
      <c r="F408" s="3" t="s">
        <v>13</v>
      </c>
    </row>
    <row r="409" spans="1:6" x14ac:dyDescent="0.2">
      <c r="A409" s="3">
        <v>1059</v>
      </c>
      <c r="B409" s="3">
        <v>4500</v>
      </c>
      <c r="C409" s="3" t="s">
        <v>4</v>
      </c>
      <c r="D409" s="4" t="s">
        <v>6</v>
      </c>
      <c r="E409" s="3">
        <v>9120</v>
      </c>
      <c r="F409" s="3" t="s">
        <v>14</v>
      </c>
    </row>
    <row r="410" spans="1:6" x14ac:dyDescent="0.2">
      <c r="A410" s="3">
        <v>1061</v>
      </c>
      <c r="B410" s="3">
        <v>6000</v>
      </c>
      <c r="C410" s="3" t="s">
        <v>3</v>
      </c>
      <c r="D410" s="4" t="s">
        <v>8</v>
      </c>
      <c r="E410" s="3">
        <v>12000</v>
      </c>
      <c r="F410" s="3" t="s">
        <v>15</v>
      </c>
    </row>
    <row r="411" spans="1:6" x14ac:dyDescent="0.2">
      <c r="A411" s="3">
        <v>1062</v>
      </c>
      <c r="B411" s="3">
        <v>6000</v>
      </c>
      <c r="C411" s="3" t="s">
        <v>4</v>
      </c>
      <c r="D411" s="4" t="s">
        <v>9</v>
      </c>
      <c r="E411" s="3">
        <v>13320</v>
      </c>
      <c r="F411" s="3" t="s">
        <v>14</v>
      </c>
    </row>
    <row r="412" spans="1:6" x14ac:dyDescent="0.2">
      <c r="A412" s="3">
        <v>1063</v>
      </c>
      <c r="B412" s="3">
        <v>6600</v>
      </c>
      <c r="C412" s="3" t="s">
        <v>4</v>
      </c>
      <c r="D412" s="4" t="s">
        <v>8</v>
      </c>
      <c r="E412" s="3">
        <v>15420</v>
      </c>
      <c r="F412" s="3" t="s">
        <v>13</v>
      </c>
    </row>
    <row r="413" spans="1:6" x14ac:dyDescent="0.2">
      <c r="A413" s="3">
        <v>1064</v>
      </c>
      <c r="B413" s="3">
        <v>5100</v>
      </c>
      <c r="C413" s="3" t="s">
        <v>4</v>
      </c>
      <c r="D413" s="4" t="s">
        <v>6</v>
      </c>
      <c r="E413" s="3">
        <v>9540</v>
      </c>
      <c r="F413" s="3" t="s">
        <v>14</v>
      </c>
    </row>
    <row r="414" spans="1:6" x14ac:dyDescent="0.2">
      <c r="A414" s="3">
        <v>1065</v>
      </c>
      <c r="B414" s="3">
        <v>17004</v>
      </c>
      <c r="C414" s="3" t="s">
        <v>3</v>
      </c>
      <c r="D414" s="4" t="s">
        <v>8</v>
      </c>
      <c r="E414" s="3">
        <v>30000</v>
      </c>
      <c r="F414" s="3" t="s">
        <v>12</v>
      </c>
    </row>
    <row r="415" spans="1:6" x14ac:dyDescent="0.2">
      <c r="A415" s="3">
        <v>1066</v>
      </c>
      <c r="B415" s="3">
        <v>4080</v>
      </c>
      <c r="C415" s="3" t="s">
        <v>4</v>
      </c>
      <c r="D415" s="4" t="s">
        <v>7</v>
      </c>
      <c r="E415" s="3">
        <v>7920</v>
      </c>
      <c r="F415" s="3" t="s">
        <v>15</v>
      </c>
    </row>
    <row r="416" spans="1:6" x14ac:dyDescent="0.2">
      <c r="A416" s="3">
        <v>1067</v>
      </c>
      <c r="B416" s="3">
        <v>5700</v>
      </c>
      <c r="C416" s="3" t="s">
        <v>3</v>
      </c>
      <c r="D416" s="4" t="s">
        <v>6</v>
      </c>
      <c r="E416" s="3">
        <v>12660</v>
      </c>
      <c r="F416" s="3" t="s">
        <v>13</v>
      </c>
    </row>
    <row r="417" spans="1:6" x14ac:dyDescent="0.2">
      <c r="A417" s="3">
        <v>1068</v>
      </c>
      <c r="B417" s="3">
        <v>4380</v>
      </c>
      <c r="C417" s="3" t="s">
        <v>4</v>
      </c>
      <c r="D417" s="4" t="s">
        <v>6</v>
      </c>
      <c r="E417" s="3">
        <v>8820</v>
      </c>
      <c r="F417" s="3" t="s">
        <v>14</v>
      </c>
    </row>
    <row r="418" spans="1:6" x14ac:dyDescent="0.2">
      <c r="A418" s="3">
        <v>1069</v>
      </c>
      <c r="B418" s="3">
        <v>4800</v>
      </c>
      <c r="C418" s="3" t="s">
        <v>4</v>
      </c>
      <c r="D418" s="4" t="s">
        <v>7</v>
      </c>
      <c r="E418" s="3">
        <v>8340</v>
      </c>
      <c r="F418" s="3" t="s">
        <v>14</v>
      </c>
    </row>
    <row r="419" spans="1:6" x14ac:dyDescent="0.2">
      <c r="A419" s="3">
        <v>1070</v>
      </c>
      <c r="B419" s="3">
        <v>5400</v>
      </c>
      <c r="C419" s="3" t="s">
        <v>3</v>
      </c>
      <c r="D419" s="4" t="s">
        <v>8</v>
      </c>
      <c r="E419" s="3">
        <v>12840</v>
      </c>
      <c r="F419" s="3" t="s">
        <v>13</v>
      </c>
    </row>
    <row r="420" spans="1:6" x14ac:dyDescent="0.2">
      <c r="A420" s="3">
        <v>1071</v>
      </c>
      <c r="B420" s="3">
        <v>6300</v>
      </c>
      <c r="C420" s="3" t="s">
        <v>3</v>
      </c>
      <c r="D420" s="4" t="s">
        <v>6</v>
      </c>
      <c r="E420" s="3">
        <v>15660</v>
      </c>
      <c r="F420" s="3" t="s">
        <v>13</v>
      </c>
    </row>
    <row r="421" spans="1:6" x14ac:dyDescent="0.2">
      <c r="A421" s="3">
        <v>1072</v>
      </c>
      <c r="B421" s="3">
        <v>4500</v>
      </c>
      <c r="C421" s="3" t="s">
        <v>4</v>
      </c>
      <c r="D421" s="4" t="s">
        <v>9</v>
      </c>
      <c r="E421" s="3">
        <v>8220</v>
      </c>
      <c r="F421" s="3" t="s">
        <v>14</v>
      </c>
    </row>
    <row r="422" spans="1:6" x14ac:dyDescent="0.2">
      <c r="A422" s="3">
        <v>1073</v>
      </c>
      <c r="B422" s="3">
        <v>6000</v>
      </c>
      <c r="C422" s="3" t="s">
        <v>3</v>
      </c>
      <c r="D422" s="4" t="s">
        <v>9</v>
      </c>
      <c r="E422" s="3">
        <v>12300</v>
      </c>
      <c r="F422" s="3" t="s">
        <v>15</v>
      </c>
    </row>
    <row r="423" spans="1:6" x14ac:dyDescent="0.2">
      <c r="A423" s="3">
        <v>1075</v>
      </c>
      <c r="B423" s="3">
        <v>13992</v>
      </c>
      <c r="C423" s="3" t="s">
        <v>3</v>
      </c>
      <c r="D423" s="4" t="s">
        <v>9</v>
      </c>
      <c r="E423" s="3">
        <v>33000</v>
      </c>
      <c r="F423" s="3" t="s">
        <v>13</v>
      </c>
    </row>
    <row r="424" spans="1:6" x14ac:dyDescent="0.2">
      <c r="A424" s="3">
        <v>1076</v>
      </c>
      <c r="B424" s="3">
        <v>4380</v>
      </c>
      <c r="C424" s="3" t="s">
        <v>4</v>
      </c>
      <c r="D424" s="4" t="s">
        <v>6</v>
      </c>
      <c r="E424" s="3">
        <v>7260</v>
      </c>
      <c r="F424" s="3" t="s">
        <v>14</v>
      </c>
    </row>
    <row r="425" spans="1:6" x14ac:dyDescent="0.2">
      <c r="A425" s="3">
        <v>1077</v>
      </c>
      <c r="B425" s="3">
        <v>3900</v>
      </c>
      <c r="C425" s="3" t="s">
        <v>3</v>
      </c>
      <c r="D425" s="4" t="s">
        <v>6</v>
      </c>
      <c r="E425" s="3">
        <v>9000</v>
      </c>
      <c r="F425" s="3" t="s">
        <v>15</v>
      </c>
    </row>
    <row r="426" spans="1:6" x14ac:dyDescent="0.2">
      <c r="A426" s="3">
        <v>1078</v>
      </c>
      <c r="B426" s="3">
        <v>5400</v>
      </c>
      <c r="C426" s="3" t="s">
        <v>4</v>
      </c>
      <c r="D426" s="4" t="s">
        <v>7</v>
      </c>
      <c r="E426" s="3">
        <v>8340</v>
      </c>
      <c r="F426" s="3" t="s">
        <v>14</v>
      </c>
    </row>
    <row r="427" spans="1:6" x14ac:dyDescent="0.2">
      <c r="A427" s="3">
        <v>1079</v>
      </c>
      <c r="B427" s="3">
        <v>6000</v>
      </c>
      <c r="C427" s="3" t="s">
        <v>3</v>
      </c>
      <c r="D427" s="4" t="s">
        <v>9</v>
      </c>
      <c r="E427" s="3">
        <v>12300</v>
      </c>
      <c r="F427" s="3" t="s">
        <v>14</v>
      </c>
    </row>
    <row r="428" spans="1:6" x14ac:dyDescent="0.2">
      <c r="A428" s="3">
        <v>1080</v>
      </c>
      <c r="B428" s="3">
        <v>6000</v>
      </c>
      <c r="C428" s="3" t="s">
        <v>3</v>
      </c>
      <c r="D428" s="4" t="s">
        <v>8</v>
      </c>
      <c r="E428" s="3">
        <v>14400</v>
      </c>
      <c r="F428" s="3" t="s">
        <v>13</v>
      </c>
    </row>
    <row r="429" spans="1:6" x14ac:dyDescent="0.2">
      <c r="A429" s="3">
        <v>1081</v>
      </c>
      <c r="B429" s="3">
        <v>7800</v>
      </c>
      <c r="C429" s="3" t="s">
        <v>4</v>
      </c>
      <c r="D429" s="4" t="s">
        <v>6</v>
      </c>
      <c r="E429" s="3">
        <v>17400</v>
      </c>
      <c r="F429" s="3" t="s">
        <v>13</v>
      </c>
    </row>
    <row r="430" spans="1:6" x14ac:dyDescent="0.2">
      <c r="A430" s="3">
        <v>1082</v>
      </c>
      <c r="B430" s="3">
        <v>11796</v>
      </c>
      <c r="C430" s="3" t="s">
        <v>3</v>
      </c>
      <c r="D430" s="4" t="s">
        <v>8</v>
      </c>
      <c r="E430" s="3">
        <v>36500</v>
      </c>
      <c r="F430" s="3" t="s">
        <v>12</v>
      </c>
    </row>
    <row r="431" spans="1:6" x14ac:dyDescent="0.2">
      <c r="A431" s="3">
        <v>1083</v>
      </c>
      <c r="B431" s="3">
        <v>4080</v>
      </c>
      <c r="C431" s="3" t="s">
        <v>4</v>
      </c>
      <c r="D431" s="4" t="s">
        <v>10</v>
      </c>
      <c r="E431" s="3">
        <v>6600</v>
      </c>
      <c r="F431" s="3" t="s">
        <v>14</v>
      </c>
    </row>
    <row r="432" spans="1:6" x14ac:dyDescent="0.2">
      <c r="A432" s="3">
        <v>1084</v>
      </c>
      <c r="B432" s="3">
        <v>6000</v>
      </c>
      <c r="C432" s="3" t="s">
        <v>3</v>
      </c>
      <c r="D432" s="4" t="s">
        <v>6</v>
      </c>
      <c r="E432" s="3">
        <v>10740</v>
      </c>
      <c r="F432" s="3" t="s">
        <v>14</v>
      </c>
    </row>
    <row r="433" spans="1:6" x14ac:dyDescent="0.2">
      <c r="A433" s="3">
        <v>1085</v>
      </c>
      <c r="B433" s="3">
        <v>6600</v>
      </c>
      <c r="C433" s="3" t="s">
        <v>4</v>
      </c>
      <c r="D433" s="4" t="s">
        <v>9</v>
      </c>
      <c r="E433" s="3">
        <v>12120</v>
      </c>
      <c r="F433" s="3" t="s">
        <v>13</v>
      </c>
    </row>
    <row r="434" spans="1:6" x14ac:dyDescent="0.2">
      <c r="A434" s="3">
        <v>1086</v>
      </c>
      <c r="B434" s="3">
        <v>4800</v>
      </c>
      <c r="C434" s="3" t="s">
        <v>4</v>
      </c>
      <c r="D434" s="4" t="s">
        <v>6</v>
      </c>
      <c r="E434" s="3">
        <v>13560</v>
      </c>
      <c r="F434" s="3" t="s">
        <v>14</v>
      </c>
    </row>
    <row r="435" spans="1:6" x14ac:dyDescent="0.2">
      <c r="A435" s="3">
        <v>1087</v>
      </c>
      <c r="B435" s="3">
        <v>5700</v>
      </c>
      <c r="C435" s="3" t="s">
        <v>4</v>
      </c>
      <c r="D435" s="4" t="s">
        <v>8</v>
      </c>
      <c r="E435" s="3">
        <v>10260</v>
      </c>
      <c r="F435" s="3" t="s">
        <v>13</v>
      </c>
    </row>
    <row r="436" spans="1:6" x14ac:dyDescent="0.2">
      <c r="A436" s="3">
        <v>1088</v>
      </c>
      <c r="B436" s="3">
        <v>6000</v>
      </c>
      <c r="C436" s="3" t="s">
        <v>3</v>
      </c>
      <c r="D436" s="4" t="s">
        <v>6</v>
      </c>
      <c r="E436" s="3">
        <v>12960</v>
      </c>
      <c r="F436" s="3" t="s">
        <v>13</v>
      </c>
    </row>
    <row r="437" spans="1:6" x14ac:dyDescent="0.2">
      <c r="A437" s="3">
        <v>1089</v>
      </c>
      <c r="B437" s="3">
        <v>12000</v>
      </c>
      <c r="C437" s="3" t="s">
        <v>3</v>
      </c>
      <c r="D437" s="4" t="s">
        <v>8</v>
      </c>
      <c r="E437" s="3">
        <v>32500</v>
      </c>
      <c r="F437" s="3" t="s">
        <v>13</v>
      </c>
    </row>
    <row r="438" spans="1:6" x14ac:dyDescent="0.2">
      <c r="A438" s="3">
        <v>1090</v>
      </c>
      <c r="B438" s="3">
        <v>7200</v>
      </c>
      <c r="C438" s="3" t="s">
        <v>4</v>
      </c>
      <c r="D438" s="4" t="s">
        <v>6</v>
      </c>
      <c r="E438" s="3">
        <v>13020</v>
      </c>
      <c r="F438" s="3" t="s">
        <v>13</v>
      </c>
    </row>
    <row r="439" spans="1:6" x14ac:dyDescent="0.2">
      <c r="A439" s="3">
        <v>1091</v>
      </c>
      <c r="B439" s="3">
        <v>5400</v>
      </c>
      <c r="C439" s="3" t="s">
        <v>4</v>
      </c>
      <c r="D439" s="4" t="s">
        <v>6</v>
      </c>
      <c r="E439" s="3">
        <v>11160</v>
      </c>
      <c r="F439" s="3" t="s">
        <v>14</v>
      </c>
    </row>
    <row r="440" spans="1:6" x14ac:dyDescent="0.2">
      <c r="A440" s="3">
        <v>1092</v>
      </c>
      <c r="B440" s="3">
        <v>4380</v>
      </c>
      <c r="C440" s="3" t="s">
        <v>4</v>
      </c>
      <c r="D440" s="4" t="s">
        <v>6</v>
      </c>
      <c r="E440" s="3">
        <v>9720</v>
      </c>
      <c r="F440" s="3" t="s">
        <v>14</v>
      </c>
    </row>
    <row r="441" spans="1:6" x14ac:dyDescent="0.2">
      <c r="A441" s="3">
        <v>1093</v>
      </c>
      <c r="B441" s="3">
        <v>6600</v>
      </c>
      <c r="C441" s="3" t="s">
        <v>3</v>
      </c>
      <c r="D441" s="4" t="s">
        <v>8</v>
      </c>
      <c r="E441" s="3">
        <v>14280</v>
      </c>
      <c r="F441" s="3" t="s">
        <v>14</v>
      </c>
    </row>
    <row r="442" spans="1:6" x14ac:dyDescent="0.2">
      <c r="A442" s="3">
        <v>1094</v>
      </c>
      <c r="B442" s="3">
        <v>7500</v>
      </c>
      <c r="C442" s="3" t="s">
        <v>3</v>
      </c>
      <c r="D442" s="4" t="s">
        <v>8</v>
      </c>
      <c r="E442" s="3">
        <v>14400</v>
      </c>
      <c r="F442" s="3" t="s">
        <v>13</v>
      </c>
    </row>
    <row r="443" spans="1:6" x14ac:dyDescent="0.2">
      <c r="A443" s="3">
        <v>1095</v>
      </c>
      <c r="B443" s="3">
        <v>5580</v>
      </c>
      <c r="C443" s="3" t="s">
        <v>4</v>
      </c>
      <c r="D443" s="4" t="s">
        <v>7</v>
      </c>
      <c r="E443" s="3">
        <v>7860</v>
      </c>
      <c r="F443" s="3" t="s">
        <v>14</v>
      </c>
    </row>
    <row r="444" spans="1:6" x14ac:dyDescent="0.2">
      <c r="A444" s="3">
        <v>1096</v>
      </c>
      <c r="B444" s="3">
        <v>3600</v>
      </c>
      <c r="C444" s="3" t="s">
        <v>4</v>
      </c>
      <c r="D444" s="4" t="s">
        <v>10</v>
      </c>
      <c r="E444" s="3">
        <v>7680</v>
      </c>
      <c r="F444" s="3" t="s">
        <v>13</v>
      </c>
    </row>
    <row r="445" spans="1:6" x14ac:dyDescent="0.2">
      <c r="A445" s="3">
        <v>1097</v>
      </c>
      <c r="B445" s="3">
        <v>11496</v>
      </c>
      <c r="C445" s="3" t="s">
        <v>3</v>
      </c>
      <c r="D445" s="4" t="s">
        <v>6</v>
      </c>
      <c r="E445" s="3">
        <v>24750</v>
      </c>
      <c r="F445" s="3" t="s">
        <v>12</v>
      </c>
    </row>
    <row r="446" spans="1:6" x14ac:dyDescent="0.2">
      <c r="A446" s="3">
        <v>1098</v>
      </c>
      <c r="B446" s="3">
        <v>4080</v>
      </c>
      <c r="C446" s="3" t="s">
        <v>4</v>
      </c>
      <c r="D446" s="4" t="s">
        <v>7</v>
      </c>
      <c r="E446" s="3">
        <v>10980</v>
      </c>
      <c r="F446" s="3" t="s">
        <v>14</v>
      </c>
    </row>
    <row r="447" spans="1:6" x14ac:dyDescent="0.2">
      <c r="A447" s="3">
        <v>1099</v>
      </c>
      <c r="B447" s="3">
        <v>5580</v>
      </c>
      <c r="C447" s="3" t="s">
        <v>4</v>
      </c>
      <c r="D447" s="4" t="s">
        <v>6</v>
      </c>
      <c r="E447" s="3">
        <v>11520</v>
      </c>
      <c r="F447" s="3" t="s">
        <v>14</v>
      </c>
    </row>
    <row r="448" spans="1:6" x14ac:dyDescent="0.2">
      <c r="A448" s="3">
        <v>1100</v>
      </c>
      <c r="B448" s="3">
        <v>4380</v>
      </c>
      <c r="C448" s="3" t="s">
        <v>4</v>
      </c>
      <c r="D448" s="4" t="s">
        <v>6</v>
      </c>
      <c r="E448" s="3">
        <v>10500</v>
      </c>
      <c r="F448" s="3" t="s">
        <v>14</v>
      </c>
    </row>
    <row r="449" spans="1:6" x14ac:dyDescent="0.2">
      <c r="A449" s="3">
        <v>1101</v>
      </c>
      <c r="B449" s="3">
        <v>12600</v>
      </c>
      <c r="C449" s="3" t="s">
        <v>3</v>
      </c>
      <c r="D449" s="4" t="s">
        <v>8</v>
      </c>
      <c r="E449" s="3">
        <v>30000</v>
      </c>
      <c r="F449" s="3" t="s">
        <v>12</v>
      </c>
    </row>
    <row r="450" spans="1:6" x14ac:dyDescent="0.2">
      <c r="A450" s="3">
        <v>1102</v>
      </c>
      <c r="B450" s="3">
        <v>4500</v>
      </c>
      <c r="C450" s="3" t="s">
        <v>4</v>
      </c>
      <c r="D450" s="4" t="s">
        <v>6</v>
      </c>
      <c r="E450" s="3">
        <v>9120</v>
      </c>
      <c r="F450" s="3" t="s">
        <v>14</v>
      </c>
    </row>
    <row r="451" spans="1:6" x14ac:dyDescent="0.2">
      <c r="A451" s="3">
        <v>1103</v>
      </c>
      <c r="B451" s="3">
        <v>6300</v>
      </c>
      <c r="C451" s="3" t="s">
        <v>3</v>
      </c>
      <c r="D451" s="4" t="s">
        <v>8</v>
      </c>
      <c r="E451" s="3">
        <v>11940</v>
      </c>
      <c r="F451" s="3" t="s">
        <v>14</v>
      </c>
    </row>
    <row r="452" spans="1:6" x14ac:dyDescent="0.2">
      <c r="A452" s="3">
        <v>1104</v>
      </c>
      <c r="B452" s="3">
        <v>4620</v>
      </c>
      <c r="C452" s="3" t="s">
        <v>4</v>
      </c>
      <c r="D452" s="4" t="s">
        <v>8</v>
      </c>
      <c r="E452" s="3">
        <v>9420</v>
      </c>
      <c r="F452" s="3" t="s">
        <v>14</v>
      </c>
    </row>
    <row r="453" spans="1:6" x14ac:dyDescent="0.2">
      <c r="A453" s="3">
        <v>1105</v>
      </c>
      <c r="B453" s="3">
        <v>13992</v>
      </c>
      <c r="C453" s="3" t="s">
        <v>3</v>
      </c>
      <c r="D453" s="4" t="s">
        <v>8</v>
      </c>
      <c r="E453" s="3">
        <v>26500</v>
      </c>
      <c r="F453" s="3" t="s">
        <v>12</v>
      </c>
    </row>
    <row r="454" spans="1:6" x14ac:dyDescent="0.2">
      <c r="A454" s="3">
        <v>1106</v>
      </c>
      <c r="B454" s="3">
        <v>6300</v>
      </c>
      <c r="C454" s="3" t="s">
        <v>3</v>
      </c>
      <c r="D454" s="4" t="s">
        <v>6</v>
      </c>
      <c r="E454" s="3">
        <v>10560</v>
      </c>
      <c r="F454" s="3" t="s">
        <v>13</v>
      </c>
    </row>
    <row r="455" spans="1:6" x14ac:dyDescent="0.2">
      <c r="A455" s="3">
        <v>1107</v>
      </c>
      <c r="B455" s="3">
        <v>3900</v>
      </c>
      <c r="C455" s="3" t="s">
        <v>4</v>
      </c>
      <c r="D455" s="4" t="s">
        <v>10</v>
      </c>
      <c r="E455" s="3">
        <v>6660</v>
      </c>
      <c r="F455" s="3" t="s">
        <v>15</v>
      </c>
    </row>
    <row r="456" spans="1:6" x14ac:dyDescent="0.2">
      <c r="A456" s="3">
        <v>1108</v>
      </c>
      <c r="B456" s="3">
        <v>4500</v>
      </c>
      <c r="C456" s="3" t="s">
        <v>4</v>
      </c>
      <c r="D456" s="4" t="s">
        <v>6</v>
      </c>
      <c r="E456" s="3">
        <v>8280</v>
      </c>
      <c r="F456" s="3" t="s">
        <v>14</v>
      </c>
    </row>
    <row r="457" spans="1:6" x14ac:dyDescent="0.2">
      <c r="A457" s="3">
        <v>1109</v>
      </c>
      <c r="B457" s="3">
        <v>5640</v>
      </c>
      <c r="C457" s="3" t="s">
        <v>3</v>
      </c>
      <c r="D457" s="4" t="s">
        <v>8</v>
      </c>
      <c r="E457" s="3">
        <v>13380</v>
      </c>
      <c r="F457" s="3" t="s">
        <v>13</v>
      </c>
    </row>
    <row r="458" spans="1:6" x14ac:dyDescent="0.2">
      <c r="A458" s="3">
        <v>1110</v>
      </c>
      <c r="B458" s="3">
        <v>5580</v>
      </c>
      <c r="C458" s="3" t="s">
        <v>4</v>
      </c>
      <c r="D458" s="4" t="s">
        <v>6</v>
      </c>
      <c r="E458" s="3">
        <v>10080</v>
      </c>
      <c r="F458" s="3" t="s">
        <v>13</v>
      </c>
    </row>
    <row r="459" spans="1:6" x14ac:dyDescent="0.2">
      <c r="A459" s="3">
        <v>1111</v>
      </c>
      <c r="B459" s="3">
        <v>6600</v>
      </c>
      <c r="C459" s="3" t="s">
        <v>3</v>
      </c>
      <c r="D459" s="4" t="s">
        <v>8</v>
      </c>
      <c r="E459" s="3">
        <v>10860</v>
      </c>
      <c r="F459" s="3" t="s">
        <v>13</v>
      </c>
    </row>
    <row r="460" spans="1:6" x14ac:dyDescent="0.2">
      <c r="A460" s="3">
        <v>1112</v>
      </c>
      <c r="B460" s="3">
        <v>6300</v>
      </c>
      <c r="C460" s="3" t="s">
        <v>3</v>
      </c>
      <c r="D460" s="4" t="s">
        <v>8</v>
      </c>
      <c r="E460" s="3">
        <v>10800</v>
      </c>
      <c r="F460" s="3" t="s">
        <v>13</v>
      </c>
    </row>
    <row r="461" spans="1:6" x14ac:dyDescent="0.2">
      <c r="A461" s="3">
        <v>1114</v>
      </c>
      <c r="B461" s="3">
        <v>6600</v>
      </c>
      <c r="C461" s="3" t="s">
        <v>3</v>
      </c>
      <c r="D461" s="4" t="s">
        <v>8</v>
      </c>
      <c r="E461" s="3">
        <v>12120</v>
      </c>
      <c r="F461" s="3" t="s">
        <v>13</v>
      </c>
    </row>
    <row r="462" spans="1:6" x14ac:dyDescent="0.2">
      <c r="A462" s="3">
        <v>1116</v>
      </c>
      <c r="B462" s="3">
        <v>6300</v>
      </c>
      <c r="C462" s="3" t="s">
        <v>3</v>
      </c>
      <c r="D462" s="4" t="s">
        <v>8</v>
      </c>
      <c r="E462" s="3">
        <v>12780</v>
      </c>
      <c r="F462" s="3" t="s">
        <v>13</v>
      </c>
    </row>
    <row r="463" spans="1:6" x14ac:dyDescent="0.2">
      <c r="A463" s="3">
        <v>1117</v>
      </c>
      <c r="B463" s="3">
        <v>12996</v>
      </c>
      <c r="C463" s="3" t="s">
        <v>3</v>
      </c>
      <c r="D463" s="4" t="s">
        <v>8</v>
      </c>
      <c r="E463" s="3">
        <v>26750</v>
      </c>
      <c r="F463" s="3" t="s">
        <v>12</v>
      </c>
    </row>
    <row r="464" spans="1:6" x14ac:dyDescent="0.2">
      <c r="A464" s="3">
        <v>1118</v>
      </c>
      <c r="B464" s="3">
        <v>4380</v>
      </c>
      <c r="C464" s="3" t="s">
        <v>4</v>
      </c>
      <c r="D464" s="4" t="s">
        <v>6</v>
      </c>
      <c r="E464" s="3">
        <v>9780</v>
      </c>
      <c r="F464" s="3" t="s">
        <v>14</v>
      </c>
    </row>
    <row r="465" spans="1:6" x14ac:dyDescent="0.2">
      <c r="A465" s="3">
        <v>1119</v>
      </c>
      <c r="B465" s="3">
        <v>4440</v>
      </c>
      <c r="C465" s="3" t="s">
        <v>4</v>
      </c>
      <c r="D465" s="4" t="s">
        <v>6</v>
      </c>
      <c r="E465" s="3">
        <v>7680</v>
      </c>
      <c r="F465" s="3" t="s">
        <v>14</v>
      </c>
    </row>
    <row r="466" spans="1:6" x14ac:dyDescent="0.2">
      <c r="A466" s="3">
        <v>1120</v>
      </c>
      <c r="B466" s="3">
        <v>6000</v>
      </c>
      <c r="C466" s="3" t="s">
        <v>3</v>
      </c>
      <c r="D466" s="4" t="s">
        <v>6</v>
      </c>
      <c r="E466" s="3">
        <v>12360</v>
      </c>
      <c r="F466" s="3" t="s">
        <v>13</v>
      </c>
    </row>
    <row r="467" spans="1:6" x14ac:dyDescent="0.2">
      <c r="A467" s="3">
        <v>1121</v>
      </c>
      <c r="B467" s="3">
        <v>4080</v>
      </c>
      <c r="C467" s="3" t="s">
        <v>4</v>
      </c>
      <c r="D467" s="4" t="s">
        <v>7</v>
      </c>
      <c r="E467" s="3">
        <v>7380</v>
      </c>
      <c r="F467" s="3" t="s">
        <v>14</v>
      </c>
    </row>
    <row r="468" spans="1:6" x14ac:dyDescent="0.2">
      <c r="A468" s="3">
        <v>1122</v>
      </c>
      <c r="B468" s="3">
        <v>5220</v>
      </c>
      <c r="C468" s="3" t="s">
        <v>4</v>
      </c>
      <c r="D468" s="4" t="s">
        <v>8</v>
      </c>
      <c r="E468" s="3">
        <v>8340</v>
      </c>
      <c r="F468" s="3" t="s">
        <v>14</v>
      </c>
    </row>
    <row r="469" spans="1:6" x14ac:dyDescent="0.2">
      <c r="A469" s="3">
        <v>1123</v>
      </c>
      <c r="B469" s="3">
        <v>6900</v>
      </c>
      <c r="C469" s="3" t="s">
        <v>3</v>
      </c>
      <c r="D469" s="4" t="s">
        <v>8</v>
      </c>
      <c r="E469" s="3">
        <v>10920</v>
      </c>
      <c r="F469" s="3" t="s">
        <v>13</v>
      </c>
    </row>
    <row r="470" spans="1:6" x14ac:dyDescent="0.2">
      <c r="A470" s="3">
        <v>1124</v>
      </c>
      <c r="B470" s="3">
        <v>6300</v>
      </c>
      <c r="C470" s="3" t="s">
        <v>3</v>
      </c>
      <c r="D470" s="4" t="s">
        <v>8</v>
      </c>
      <c r="E470" s="3">
        <v>13560</v>
      </c>
      <c r="F470" s="3" t="s">
        <v>13</v>
      </c>
    </row>
    <row r="471" spans="1:6" x14ac:dyDescent="0.2">
      <c r="A471" s="3">
        <v>1125</v>
      </c>
      <c r="B471" s="3">
        <v>4800</v>
      </c>
      <c r="C471" s="3" t="s">
        <v>4</v>
      </c>
      <c r="D471" s="4" t="s">
        <v>10</v>
      </c>
      <c r="E471" s="3">
        <v>8460</v>
      </c>
      <c r="F471" s="3" t="s">
        <v>15</v>
      </c>
    </row>
    <row r="472" spans="1:6" x14ac:dyDescent="0.2">
      <c r="A472" s="3">
        <v>1126</v>
      </c>
      <c r="B472" s="3">
        <v>4620</v>
      </c>
      <c r="C472" s="3" t="s">
        <v>3</v>
      </c>
      <c r="D472" s="4" t="s">
        <v>6</v>
      </c>
      <c r="E472" s="3">
        <v>8520</v>
      </c>
      <c r="F472" s="3" t="s">
        <v>15</v>
      </c>
    </row>
    <row r="473" spans="1:6" x14ac:dyDescent="0.2">
      <c r="A473" s="3">
        <v>1127</v>
      </c>
      <c r="B473" s="3">
        <v>4080</v>
      </c>
      <c r="C473" s="3" t="s">
        <v>4</v>
      </c>
      <c r="D473" s="4" t="s">
        <v>7</v>
      </c>
      <c r="E473" s="3">
        <v>6780</v>
      </c>
      <c r="F473" s="3" t="s">
        <v>15</v>
      </c>
    </row>
    <row r="474" spans="1:6" x14ac:dyDescent="0.2">
      <c r="A474" s="3">
        <v>1128</v>
      </c>
      <c r="B474" s="3">
        <v>4080</v>
      </c>
      <c r="C474" s="3" t="s">
        <v>4</v>
      </c>
      <c r="D474" s="4" t="s">
        <v>7</v>
      </c>
      <c r="E474" s="3">
        <v>6900</v>
      </c>
      <c r="F474" s="3" t="s">
        <v>14</v>
      </c>
    </row>
    <row r="475" spans="1:6" x14ac:dyDescent="0.2">
      <c r="A475" s="3">
        <v>1129</v>
      </c>
      <c r="B475" s="3">
        <v>4500</v>
      </c>
      <c r="C475" s="3" t="s">
        <v>4</v>
      </c>
      <c r="D475" s="4" t="s">
        <v>6</v>
      </c>
      <c r="E475" s="3">
        <v>9240</v>
      </c>
      <c r="F475" s="3" t="s">
        <v>14</v>
      </c>
    </row>
  </sheetData>
  <phoneticPr fontId="0" type="noConversion"/>
  <pageMargins left="0.75" right="0.75" top="1" bottom="1" header="0" footer="0"/>
  <pageSetup paperSize="9" firstPageNumber="0" fitToWidth="0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6"/>
  <sheetViews>
    <sheetView tabSelected="1" topLeftCell="C1" zoomScaleNormal="100" workbookViewId="0">
      <selection activeCell="L51" sqref="L51"/>
    </sheetView>
  </sheetViews>
  <sheetFormatPr defaultRowHeight="12.75" x14ac:dyDescent="0.2"/>
  <cols>
    <col min="1" max="1" width="9.85546875" style="12" bestFit="1" customWidth="1"/>
    <col min="2" max="2" width="19" style="12" bestFit="1" customWidth="1"/>
    <col min="3" max="3" width="5.140625" style="12" bestFit="1" customWidth="1"/>
    <col min="4" max="4" width="10.42578125" style="4" bestFit="1" customWidth="1"/>
    <col min="5" max="5" width="21.85546875" style="12" bestFit="1" customWidth="1"/>
    <col min="6" max="6" width="16.5703125" style="12" bestFit="1" customWidth="1"/>
    <col min="7" max="10" width="12.140625" style="12" customWidth="1"/>
    <col min="11" max="11" width="11.5703125" style="5" customWidth="1"/>
    <col min="12" max="12" width="54.85546875" style="5" customWidth="1"/>
    <col min="13" max="13" width="12.85546875" style="5" bestFit="1" customWidth="1"/>
    <col min="14" max="14" width="16.7109375" style="5" bestFit="1" customWidth="1"/>
    <col min="15" max="15" width="28.42578125" style="5" bestFit="1" customWidth="1"/>
    <col min="16" max="16" width="32.140625" style="5" bestFit="1" customWidth="1"/>
    <col min="17" max="17" width="14.5703125" style="5" customWidth="1"/>
    <col min="18" max="260" width="9.28515625" style="5" customWidth="1"/>
    <col min="261" max="16384" width="9.140625" style="5"/>
  </cols>
  <sheetData>
    <row r="1" spans="1:20" ht="12.75" customHeight="1" x14ac:dyDescent="0.2">
      <c r="A1" s="1" t="s">
        <v>0</v>
      </c>
      <c r="B1" s="1" t="s">
        <v>5</v>
      </c>
      <c r="C1" s="1" t="s">
        <v>1</v>
      </c>
      <c r="D1" s="2" t="s">
        <v>16</v>
      </c>
      <c r="E1" s="1" t="s">
        <v>2</v>
      </c>
      <c r="F1" s="1" t="s">
        <v>11</v>
      </c>
      <c r="G1" s="1" t="s">
        <v>20</v>
      </c>
      <c r="H1" s="1" t="s">
        <v>21</v>
      </c>
      <c r="I1" s="1" t="s">
        <v>22</v>
      </c>
      <c r="J1" s="1" t="s">
        <v>23</v>
      </c>
      <c r="L1" s="17" t="s">
        <v>19</v>
      </c>
    </row>
    <row r="2" spans="1:20" ht="12.75" customHeight="1" x14ac:dyDescent="0.2">
      <c r="A2" s="1"/>
      <c r="B2" s="1"/>
      <c r="C2" s="1"/>
      <c r="D2" s="2"/>
      <c r="E2" s="1"/>
      <c r="F2" s="1"/>
      <c r="G2" s="1"/>
      <c r="H2" s="1"/>
      <c r="I2" s="1">
        <v>0</v>
      </c>
      <c r="J2" s="1">
        <v>0</v>
      </c>
      <c r="L2" s="18" t="s">
        <v>40</v>
      </c>
    </row>
    <row r="3" spans="1:20" ht="12.75" customHeight="1" x14ac:dyDescent="0.2">
      <c r="A3" s="3">
        <v>748</v>
      </c>
      <c r="B3" s="3">
        <v>4080</v>
      </c>
      <c r="C3" s="3" t="s">
        <v>4</v>
      </c>
      <c r="D3" s="4" t="s">
        <v>10</v>
      </c>
      <c r="E3" s="3">
        <v>6300</v>
      </c>
      <c r="F3" s="3" t="s">
        <v>15</v>
      </c>
      <c r="G3" s="16">
        <f>1/COUNT($E$3:$E$476)</f>
        <v>2.1097046413502108E-3</v>
      </c>
      <c r="H3" s="16">
        <f>E3/SUM($E$3:$E$476)</f>
        <v>9.6537668845148982E-4</v>
      </c>
      <c r="I3" s="14">
        <f>SUM($G$3:G3)</f>
        <v>2.1097046413502108E-3</v>
      </c>
      <c r="J3" s="15">
        <f>SUM($H$3:H3)</f>
        <v>9.6537668845148982E-4</v>
      </c>
      <c r="K3" s="23"/>
      <c r="L3" s="18" t="s">
        <v>27</v>
      </c>
    </row>
    <row r="4" spans="1:20" ht="12.75" customHeight="1" x14ac:dyDescent="0.2">
      <c r="A4" s="3">
        <v>832</v>
      </c>
      <c r="B4" s="3">
        <v>4080</v>
      </c>
      <c r="C4" s="3" t="s">
        <v>4</v>
      </c>
      <c r="D4" s="4" t="s">
        <v>7</v>
      </c>
      <c r="E4" s="3">
        <v>6360</v>
      </c>
      <c r="F4" s="3" t="s">
        <v>15</v>
      </c>
      <c r="G4" s="16">
        <f t="shared" ref="G4:G67" si="0">1/COUNT($E$3:$E$476)</f>
        <v>2.1097046413502108E-3</v>
      </c>
      <c r="H4" s="16">
        <f t="shared" ref="H4:H67" si="1">E4/SUM($E$3:$E$476)</f>
        <v>9.7457075215102778E-4</v>
      </c>
      <c r="I4" s="14">
        <f>SUM($G$3:G4)</f>
        <v>4.2194092827004216E-3</v>
      </c>
      <c r="J4" s="15">
        <f>SUM($H$3:H4)</f>
        <v>1.9399474406025176E-3</v>
      </c>
      <c r="K4" s="23"/>
      <c r="L4" s="18" t="s">
        <v>28</v>
      </c>
      <c r="M4" s="8"/>
      <c r="N4" s="9"/>
      <c r="O4" s="7"/>
      <c r="Q4" s="9"/>
      <c r="R4" s="9"/>
    </row>
    <row r="5" spans="1:20" ht="12.75" customHeight="1" x14ac:dyDescent="0.2">
      <c r="A5" s="3">
        <v>754</v>
      </c>
      <c r="B5" s="3">
        <v>3900</v>
      </c>
      <c r="C5" s="3" t="s">
        <v>4</v>
      </c>
      <c r="D5" s="4" t="s">
        <v>7</v>
      </c>
      <c r="E5" s="3">
        <v>6480</v>
      </c>
      <c r="F5" s="3" t="s">
        <v>15</v>
      </c>
      <c r="G5" s="16">
        <f t="shared" si="0"/>
        <v>2.1097046413502108E-3</v>
      </c>
      <c r="H5" s="16">
        <f t="shared" si="1"/>
        <v>9.9295887955010392E-4</v>
      </c>
      <c r="I5" s="14">
        <f>SUM($G$3:G5)</f>
        <v>6.3291139240506319E-3</v>
      </c>
      <c r="J5" s="15">
        <f>SUM($H$3:H5)</f>
        <v>2.9329063201526213E-3</v>
      </c>
      <c r="K5" s="23"/>
      <c r="L5" s="17" t="s">
        <v>39</v>
      </c>
      <c r="M5" s="8"/>
      <c r="N5" s="9"/>
      <c r="O5" s="7"/>
      <c r="P5" s="9"/>
      <c r="Q5" s="9"/>
      <c r="R5" s="9"/>
    </row>
    <row r="6" spans="1:20" ht="12.75" customHeight="1" x14ac:dyDescent="0.2">
      <c r="A6" s="3">
        <v>869</v>
      </c>
      <c r="B6" s="3">
        <v>4080</v>
      </c>
      <c r="C6" s="3" t="s">
        <v>4</v>
      </c>
      <c r="D6" s="4" t="s">
        <v>10</v>
      </c>
      <c r="E6" s="3">
        <v>6480</v>
      </c>
      <c r="F6" s="3" t="s">
        <v>14</v>
      </c>
      <c r="G6" s="16">
        <f t="shared" si="0"/>
        <v>2.1097046413502108E-3</v>
      </c>
      <c r="H6" s="16">
        <f t="shared" si="1"/>
        <v>9.9295887955010392E-4</v>
      </c>
      <c r="I6" s="14">
        <f>SUM($G$3:G6)</f>
        <v>8.4388185654008432E-3</v>
      </c>
      <c r="J6" s="15">
        <f>SUM($H$3:H6)</f>
        <v>3.9258651997027254E-3</v>
      </c>
      <c r="K6" s="23"/>
      <c r="M6" s="8"/>
      <c r="N6" s="10"/>
      <c r="O6" s="9"/>
      <c r="P6" s="9"/>
      <c r="Q6" s="9"/>
      <c r="R6" s="9"/>
    </row>
    <row r="7" spans="1:20" ht="12.75" customHeight="1" x14ac:dyDescent="0.2">
      <c r="A7" s="3">
        <v>969</v>
      </c>
      <c r="B7" s="3">
        <v>4080</v>
      </c>
      <c r="C7" s="3" t="s">
        <v>4</v>
      </c>
      <c r="D7" s="4" t="s">
        <v>10</v>
      </c>
      <c r="E7" s="3">
        <v>6480</v>
      </c>
      <c r="F7" s="3" t="s">
        <v>14</v>
      </c>
      <c r="G7" s="16">
        <f t="shared" si="0"/>
        <v>2.1097046413502108E-3</v>
      </c>
      <c r="H7" s="16">
        <f t="shared" si="1"/>
        <v>9.9295887955010392E-4</v>
      </c>
      <c r="I7" s="14">
        <f>SUM($G$3:G7)</f>
        <v>1.0548523206751054E-2</v>
      </c>
      <c r="J7" s="15">
        <f>SUM($H$3:H7)</f>
        <v>4.9188240792528296E-3</v>
      </c>
      <c r="K7" s="23"/>
      <c r="L7" s="19"/>
      <c r="M7" s="8"/>
      <c r="N7" s="9"/>
      <c r="O7" s="9"/>
      <c r="P7" s="9"/>
      <c r="Q7" s="9"/>
      <c r="R7" s="9"/>
    </row>
    <row r="8" spans="1:20" ht="12.75" customHeight="1" x14ac:dyDescent="0.2">
      <c r="A8" s="3">
        <v>825</v>
      </c>
      <c r="B8" s="3">
        <v>4080</v>
      </c>
      <c r="C8" s="3" t="s">
        <v>4</v>
      </c>
      <c r="D8" s="4" t="s">
        <v>10</v>
      </c>
      <c r="E8" s="3">
        <v>6540</v>
      </c>
      <c r="F8" s="3" t="s">
        <v>14</v>
      </c>
      <c r="G8" s="16">
        <f t="shared" si="0"/>
        <v>2.1097046413502108E-3</v>
      </c>
      <c r="H8" s="16">
        <f t="shared" si="1"/>
        <v>1.0021529432496419E-3</v>
      </c>
      <c r="I8" s="14">
        <f>SUM($G$3:G8)</f>
        <v>1.2658227848101266E-2</v>
      </c>
      <c r="J8" s="15">
        <f>SUM($H$3:H8)</f>
        <v>5.9209770225024713E-3</v>
      </c>
      <c r="K8" s="23"/>
      <c r="L8" s="19" t="s">
        <v>26</v>
      </c>
      <c r="M8" s="21">
        <f>3*((M14-M16)/M15)</f>
        <v>0.97514678875614957</v>
      </c>
      <c r="N8" s="9" t="s">
        <v>36</v>
      </c>
      <c r="R8" s="9"/>
    </row>
    <row r="9" spans="1:20" ht="12.75" customHeight="1" x14ac:dyDescent="0.2">
      <c r="A9" s="3">
        <v>1083</v>
      </c>
      <c r="B9" s="3">
        <v>4080</v>
      </c>
      <c r="C9" s="3" t="s">
        <v>4</v>
      </c>
      <c r="D9" s="4" t="s">
        <v>10</v>
      </c>
      <c r="E9" s="3">
        <v>6600</v>
      </c>
      <c r="F9" s="3" t="s">
        <v>14</v>
      </c>
      <c r="G9" s="16">
        <f t="shared" si="0"/>
        <v>2.1097046413502108E-3</v>
      </c>
      <c r="H9" s="16">
        <f t="shared" si="1"/>
        <v>1.0113470069491798E-3</v>
      </c>
      <c r="I9" s="14">
        <f>SUM($G$3:G9)</f>
        <v>1.4767932489451477E-2</v>
      </c>
      <c r="J9" s="15">
        <f>SUM($H$3:H9)</f>
        <v>6.9323240294516513E-3</v>
      </c>
      <c r="K9" s="23"/>
      <c r="L9" s="19" t="s">
        <v>24</v>
      </c>
      <c r="M9" s="22">
        <f>SUMSQ(H3:H476)</f>
        <v>2.627846539161767E-3</v>
      </c>
      <c r="N9" s="11" t="s">
        <v>37</v>
      </c>
      <c r="O9" s="9"/>
      <c r="P9" s="9"/>
      <c r="Q9" s="9"/>
      <c r="R9" s="9"/>
    </row>
    <row r="10" spans="1:20" ht="12.75" customHeight="1" x14ac:dyDescent="0.2">
      <c r="A10" s="3">
        <v>1107</v>
      </c>
      <c r="B10" s="3">
        <v>3900</v>
      </c>
      <c r="C10" s="3" t="s">
        <v>4</v>
      </c>
      <c r="D10" s="4" t="s">
        <v>10</v>
      </c>
      <c r="E10" s="3">
        <v>6660</v>
      </c>
      <c r="F10" s="3" t="s">
        <v>15</v>
      </c>
      <c r="G10" s="16">
        <f t="shared" si="0"/>
        <v>2.1097046413502108E-3</v>
      </c>
      <c r="H10" s="16">
        <f t="shared" si="1"/>
        <v>1.0205410706487178E-3</v>
      </c>
      <c r="I10" s="14">
        <f>SUM($G$3:G10)</f>
        <v>1.6877637130801686E-2</v>
      </c>
      <c r="J10" s="15">
        <f>SUM($H$3:H10)</f>
        <v>7.9528651001003689E-3</v>
      </c>
      <c r="K10" s="23"/>
      <c r="L10" s="19" t="s">
        <v>25</v>
      </c>
      <c r="M10" s="11">
        <f>(M9-(1/M13))/(1-(1/M13))</f>
        <v>5.1923733522764824E-4</v>
      </c>
      <c r="N10" s="11" t="s">
        <v>37</v>
      </c>
      <c r="O10" s="11"/>
      <c r="P10" s="11"/>
      <c r="Q10" s="9"/>
      <c r="R10" s="6"/>
      <c r="S10" s="11"/>
      <c r="T10" s="11"/>
    </row>
    <row r="11" spans="1:20" ht="12.75" customHeight="1" x14ac:dyDescent="0.2">
      <c r="A11" s="3">
        <v>886</v>
      </c>
      <c r="B11" s="3">
        <v>4080</v>
      </c>
      <c r="C11" s="3" t="s">
        <v>4</v>
      </c>
      <c r="D11" s="4" t="s">
        <v>7</v>
      </c>
      <c r="E11" s="3">
        <v>6720</v>
      </c>
      <c r="F11" s="3" t="s">
        <v>15</v>
      </c>
      <c r="G11" s="16">
        <f t="shared" si="0"/>
        <v>2.1097046413502108E-3</v>
      </c>
      <c r="H11" s="16">
        <f t="shared" si="1"/>
        <v>1.0297351343482558E-3</v>
      </c>
      <c r="I11" s="14">
        <f>SUM($G$3:G11)</f>
        <v>1.8987341772151896E-2</v>
      </c>
      <c r="J11" s="15">
        <f>SUM($H$3:H11)</f>
        <v>8.982600234448624E-3</v>
      </c>
      <c r="K11" s="23"/>
      <c r="O11" s="11"/>
      <c r="P11" s="11"/>
      <c r="Q11" s="13"/>
      <c r="R11" s="6"/>
      <c r="S11" s="11"/>
      <c r="T11" s="11"/>
    </row>
    <row r="12" spans="1:20" ht="12.75" customHeight="1" x14ac:dyDescent="0.2">
      <c r="A12" s="3">
        <v>921</v>
      </c>
      <c r="B12" s="3">
        <v>3600</v>
      </c>
      <c r="C12" s="3" t="s">
        <v>4</v>
      </c>
      <c r="D12" s="4" t="s">
        <v>10</v>
      </c>
      <c r="E12" s="3">
        <v>6780</v>
      </c>
      <c r="F12" s="3" t="s">
        <v>14</v>
      </c>
      <c r="G12" s="16">
        <f t="shared" si="0"/>
        <v>2.1097046413502108E-3</v>
      </c>
      <c r="H12" s="16">
        <f t="shared" si="1"/>
        <v>1.0389291980477937E-3</v>
      </c>
      <c r="I12" s="14">
        <f>SUM($G$3:G12)</f>
        <v>2.1097046413502105E-2</v>
      </c>
      <c r="J12" s="15">
        <f>SUM($H$3:H12)</f>
        <v>1.0021529432496418E-2</v>
      </c>
      <c r="K12" s="23"/>
      <c r="M12" s="11"/>
      <c r="N12" s="11"/>
      <c r="O12" s="11"/>
      <c r="P12" s="11"/>
      <c r="Q12" s="13"/>
      <c r="R12" s="6"/>
      <c r="S12" s="11"/>
      <c r="T12" s="11"/>
    </row>
    <row r="13" spans="1:20" x14ac:dyDescent="0.2">
      <c r="A13" s="3">
        <v>935</v>
      </c>
      <c r="B13" s="3">
        <v>4080</v>
      </c>
      <c r="C13" s="3" t="s">
        <v>4</v>
      </c>
      <c r="D13" s="4" t="s">
        <v>7</v>
      </c>
      <c r="E13" s="3">
        <v>6780</v>
      </c>
      <c r="F13" s="3" t="s">
        <v>14</v>
      </c>
      <c r="G13" s="16">
        <f t="shared" si="0"/>
        <v>2.1097046413502108E-3</v>
      </c>
      <c r="H13" s="16">
        <f t="shared" si="1"/>
        <v>1.0389291980477937E-3</v>
      </c>
      <c r="I13" s="14">
        <f>SUM($G$3:G13)</f>
        <v>2.3206751054852315E-2</v>
      </c>
      <c r="J13" s="15">
        <f>SUM($H$3:H13)</f>
        <v>1.1060458630544213E-2</v>
      </c>
      <c r="K13" s="23"/>
      <c r="L13" s="5" t="s">
        <v>32</v>
      </c>
      <c r="M13" s="11">
        <f>COUNT(E3:E476)</f>
        <v>474</v>
      </c>
      <c r="N13" s="11"/>
      <c r="O13" s="11"/>
      <c r="P13" s="11"/>
      <c r="Q13" s="11"/>
      <c r="R13" s="6"/>
      <c r="S13" s="11"/>
      <c r="T13" s="11"/>
    </row>
    <row r="14" spans="1:20" x14ac:dyDescent="0.2">
      <c r="A14" s="3">
        <v>1127</v>
      </c>
      <c r="B14" s="3">
        <v>4080</v>
      </c>
      <c r="C14" s="3" t="s">
        <v>4</v>
      </c>
      <c r="D14" s="4" t="s">
        <v>7</v>
      </c>
      <c r="E14" s="3">
        <v>6780</v>
      </c>
      <c r="F14" s="3" t="s">
        <v>15</v>
      </c>
      <c r="G14" s="16">
        <f t="shared" si="0"/>
        <v>2.1097046413502108E-3</v>
      </c>
      <c r="H14" s="16">
        <f t="shared" si="1"/>
        <v>1.0389291980477937E-3</v>
      </c>
      <c r="I14" s="14">
        <f>SUM($G$3:G14)</f>
        <v>2.5316455696202524E-2</v>
      </c>
      <c r="J14" s="15">
        <f>SUM($H$3:H14)</f>
        <v>1.2099387828592007E-2</v>
      </c>
      <c r="K14" s="23"/>
      <c r="L14" s="19" t="s">
        <v>29</v>
      </c>
      <c r="M14" s="20">
        <f>AVERAGE(E3:E476)</f>
        <v>13767.827004219409</v>
      </c>
      <c r="N14" s="11"/>
      <c r="O14" s="11"/>
      <c r="P14" s="11"/>
      <c r="Q14" s="11"/>
      <c r="R14" s="6"/>
      <c r="S14" s="11"/>
      <c r="T14" s="11"/>
    </row>
    <row r="15" spans="1:20" x14ac:dyDescent="0.2">
      <c r="A15" s="3">
        <v>831</v>
      </c>
      <c r="B15" s="3">
        <v>4080</v>
      </c>
      <c r="C15" s="3" t="s">
        <v>4</v>
      </c>
      <c r="D15" s="4" t="s">
        <v>7</v>
      </c>
      <c r="E15" s="3">
        <v>6840</v>
      </c>
      <c r="F15" s="3" t="s">
        <v>14</v>
      </c>
      <c r="G15" s="16">
        <f t="shared" si="0"/>
        <v>2.1097046413502108E-3</v>
      </c>
      <c r="H15" s="16">
        <f t="shared" si="1"/>
        <v>1.0481232617473319E-3</v>
      </c>
      <c r="I15" s="14">
        <f>SUM($G$3:G15)</f>
        <v>2.7426160337552734E-2</v>
      </c>
      <c r="J15" s="15">
        <f>SUM($H$3:H15)</f>
        <v>1.3147511090339339E-2</v>
      </c>
      <c r="K15" s="23"/>
      <c r="L15" s="19" t="s">
        <v>30</v>
      </c>
      <c r="M15" s="11">
        <f>STDEVP(E3:E476)</f>
        <v>6823.0558613079047</v>
      </c>
      <c r="N15" s="11"/>
      <c r="O15" s="11"/>
      <c r="P15" s="11"/>
      <c r="Q15" s="11"/>
      <c r="R15" s="11"/>
      <c r="S15" s="11"/>
      <c r="T15" s="11"/>
    </row>
    <row r="16" spans="1:20" ht="14.25" customHeight="1" x14ac:dyDescent="0.2">
      <c r="A16" s="3">
        <v>940</v>
      </c>
      <c r="B16" s="3">
        <v>4080</v>
      </c>
      <c r="C16" s="3" t="s">
        <v>4</v>
      </c>
      <c r="D16" s="4" t="s">
        <v>7</v>
      </c>
      <c r="E16" s="3">
        <v>6840</v>
      </c>
      <c r="F16" s="3" t="s">
        <v>15</v>
      </c>
      <c r="G16" s="16">
        <f t="shared" si="0"/>
        <v>2.1097046413502108E-3</v>
      </c>
      <c r="H16" s="16">
        <f t="shared" si="1"/>
        <v>1.0481232617473319E-3</v>
      </c>
      <c r="I16" s="14">
        <f>SUM($G$3:G16)</f>
        <v>2.9535864978902943E-2</v>
      </c>
      <c r="J16" s="15">
        <f>SUM($H$3:H16)</f>
        <v>1.4195634352086671E-2</v>
      </c>
      <c r="K16" s="23"/>
      <c r="L16" s="5" t="s">
        <v>31</v>
      </c>
      <c r="M16" s="20">
        <f>MEDIAN(E3:E476)</f>
        <v>11550</v>
      </c>
      <c r="N16" s="11"/>
      <c r="O16" s="11"/>
      <c r="P16" s="11"/>
      <c r="Q16" s="11"/>
      <c r="R16" s="11"/>
      <c r="S16" s="11"/>
      <c r="T16" s="11"/>
    </row>
    <row r="17" spans="1:20" x14ac:dyDescent="0.2">
      <c r="A17" s="3">
        <v>1128</v>
      </c>
      <c r="B17" s="3">
        <v>4080</v>
      </c>
      <c r="C17" s="3" t="s">
        <v>4</v>
      </c>
      <c r="D17" s="4" t="s">
        <v>7</v>
      </c>
      <c r="E17" s="3">
        <v>6900</v>
      </c>
      <c r="F17" s="3" t="s">
        <v>14</v>
      </c>
      <c r="G17" s="16">
        <f t="shared" si="0"/>
        <v>2.1097046413502108E-3</v>
      </c>
      <c r="H17" s="16">
        <f t="shared" si="1"/>
        <v>1.0573173254468699E-3</v>
      </c>
      <c r="I17" s="14">
        <f>SUM($G$3:G17)</f>
        <v>3.1645569620253153E-2</v>
      </c>
      <c r="J17" s="15">
        <f>SUM($H$3:H17)</f>
        <v>1.525295167753354E-2</v>
      </c>
      <c r="K17" s="23"/>
      <c r="L17" s="5" t="s">
        <v>18</v>
      </c>
      <c r="M17" s="11">
        <f>M15/M14</f>
        <v>0.49557972069353073</v>
      </c>
      <c r="N17" s="20"/>
      <c r="O17" s="11"/>
      <c r="P17" s="11"/>
      <c r="Q17" s="11"/>
      <c r="R17" s="11"/>
      <c r="S17" s="11"/>
      <c r="T17" s="11"/>
    </row>
    <row r="18" spans="1:20" x14ac:dyDescent="0.2">
      <c r="A18" s="3">
        <v>647</v>
      </c>
      <c r="B18" s="3">
        <v>4080</v>
      </c>
      <c r="C18" s="3" t="s">
        <v>4</v>
      </c>
      <c r="D18" s="4" t="s">
        <v>9</v>
      </c>
      <c r="E18" s="3">
        <v>6960</v>
      </c>
      <c r="F18" s="3" t="s">
        <v>14</v>
      </c>
      <c r="G18" s="16">
        <f t="shared" si="0"/>
        <v>2.1097046413502108E-3</v>
      </c>
      <c r="H18" s="16">
        <f t="shared" si="1"/>
        <v>1.0665113891464078E-3</v>
      </c>
      <c r="I18" s="14">
        <f>SUM($G$3:G18)</f>
        <v>3.3755274261603366E-2</v>
      </c>
      <c r="J18" s="15">
        <f>SUM($H$3:H18)</f>
        <v>1.6319463066679949E-2</v>
      </c>
      <c r="K18" s="23"/>
      <c r="L18" s="5" t="s">
        <v>33</v>
      </c>
      <c r="M18" s="20">
        <f>MIN(E3:E476)</f>
        <v>6300</v>
      </c>
      <c r="N18" s="20"/>
      <c r="O18" s="11"/>
      <c r="P18" s="11"/>
      <c r="Q18" s="11"/>
      <c r="R18" s="11"/>
      <c r="S18" s="11"/>
      <c r="T18" s="11"/>
    </row>
    <row r="19" spans="1:20" x14ac:dyDescent="0.2">
      <c r="A19" s="3">
        <v>749</v>
      </c>
      <c r="B19" s="3">
        <v>4080</v>
      </c>
      <c r="C19" s="3" t="s">
        <v>4</v>
      </c>
      <c r="D19" s="4" t="s">
        <v>7</v>
      </c>
      <c r="E19" s="3">
        <v>6960</v>
      </c>
      <c r="F19" s="3" t="s">
        <v>15</v>
      </c>
      <c r="G19" s="16">
        <f t="shared" si="0"/>
        <v>2.1097046413502108E-3</v>
      </c>
      <c r="H19" s="16">
        <f t="shared" si="1"/>
        <v>1.0665113891464078E-3</v>
      </c>
      <c r="I19" s="14">
        <f>SUM($G$3:G19)</f>
        <v>3.5864978902953579E-2</v>
      </c>
      <c r="J19" s="15">
        <f>SUM($H$3:H19)</f>
        <v>1.7385974455826358E-2</v>
      </c>
      <c r="K19" s="23"/>
      <c r="L19" s="5" t="s">
        <v>34</v>
      </c>
      <c r="M19" s="20">
        <f>MAX(E3:E476)</f>
        <v>54000</v>
      </c>
      <c r="N19" s="11"/>
      <c r="O19" s="11"/>
      <c r="P19" s="11"/>
      <c r="Q19" s="11"/>
      <c r="R19" s="11"/>
      <c r="S19" s="11"/>
      <c r="T19" s="11"/>
    </row>
    <row r="20" spans="1:20" x14ac:dyDescent="0.2">
      <c r="A20" s="3">
        <v>826</v>
      </c>
      <c r="B20" s="3">
        <v>4080</v>
      </c>
      <c r="C20" s="3" t="s">
        <v>4</v>
      </c>
      <c r="D20" s="4" t="s">
        <v>10</v>
      </c>
      <c r="E20" s="3">
        <v>7080</v>
      </c>
      <c r="F20" s="3" t="s">
        <v>15</v>
      </c>
      <c r="G20" s="16">
        <f t="shared" si="0"/>
        <v>2.1097046413502108E-3</v>
      </c>
      <c r="H20" s="16">
        <f t="shared" si="1"/>
        <v>1.0848995165454837E-3</v>
      </c>
      <c r="I20" s="14">
        <f>SUM($G$3:G20)</f>
        <v>3.7974683544303792E-2</v>
      </c>
      <c r="J20" s="15">
        <f>SUM($H$3:H20)</f>
        <v>1.8470873972371842E-2</v>
      </c>
      <c r="K20" s="23"/>
      <c r="L20" s="5" t="s">
        <v>35</v>
      </c>
      <c r="M20" s="11">
        <f>MODE(E3:E476)</f>
        <v>12300</v>
      </c>
      <c r="N20" s="11"/>
      <c r="O20" s="11"/>
      <c r="P20" s="11"/>
      <c r="Q20" s="11"/>
      <c r="R20" s="11"/>
      <c r="S20" s="11"/>
      <c r="T20" s="11"/>
    </row>
    <row r="21" spans="1:20" x14ac:dyDescent="0.2">
      <c r="A21" s="3">
        <v>995</v>
      </c>
      <c r="B21" s="3">
        <v>3900</v>
      </c>
      <c r="C21" s="3" t="s">
        <v>4</v>
      </c>
      <c r="D21" s="4" t="s">
        <v>10</v>
      </c>
      <c r="E21" s="3">
        <v>7260</v>
      </c>
      <c r="F21" s="3" t="s">
        <v>14</v>
      </c>
      <c r="G21" s="16">
        <f t="shared" si="0"/>
        <v>2.1097046413502108E-3</v>
      </c>
      <c r="H21" s="16">
        <f t="shared" si="1"/>
        <v>1.1124817076440978E-3</v>
      </c>
      <c r="I21" s="14">
        <f>SUM($G$3:G21)</f>
        <v>4.0084388185654005E-2</v>
      </c>
      <c r="J21" s="15">
        <f>SUM($H$3:H21)</f>
        <v>1.958335568001594E-2</v>
      </c>
      <c r="K21" s="23"/>
      <c r="N21" s="11"/>
      <c r="O21" s="11"/>
      <c r="P21" s="11"/>
      <c r="Q21" s="11"/>
      <c r="R21" s="11"/>
      <c r="S21" s="11"/>
      <c r="T21" s="11"/>
    </row>
    <row r="22" spans="1:20" x14ac:dyDescent="0.2">
      <c r="A22" s="3">
        <v>1076</v>
      </c>
      <c r="B22" s="3">
        <v>4380</v>
      </c>
      <c r="C22" s="3" t="s">
        <v>4</v>
      </c>
      <c r="D22" s="4" t="s">
        <v>6</v>
      </c>
      <c r="E22" s="3">
        <v>7260</v>
      </c>
      <c r="F22" s="3" t="s">
        <v>14</v>
      </c>
      <c r="G22" s="16">
        <f t="shared" si="0"/>
        <v>2.1097046413502108E-3</v>
      </c>
      <c r="H22" s="16">
        <f t="shared" si="1"/>
        <v>1.1124817076440978E-3</v>
      </c>
      <c r="I22" s="14">
        <f>SUM($G$3:G22)</f>
        <v>4.2194092827004218E-2</v>
      </c>
      <c r="J22" s="15">
        <f>SUM($H$3:H22)</f>
        <v>2.0695837387660038E-2</v>
      </c>
      <c r="K22" s="23"/>
      <c r="N22" s="11"/>
      <c r="O22" s="11" t="s">
        <v>38</v>
      </c>
      <c r="P22" s="11"/>
      <c r="Q22" s="11"/>
      <c r="R22" s="11"/>
      <c r="S22" s="11"/>
      <c r="T22" s="11"/>
    </row>
    <row r="23" spans="1:20" x14ac:dyDescent="0.2">
      <c r="A23" s="3">
        <v>1121</v>
      </c>
      <c r="B23" s="3">
        <v>4080</v>
      </c>
      <c r="C23" s="3" t="s">
        <v>4</v>
      </c>
      <c r="D23" s="4" t="s">
        <v>7</v>
      </c>
      <c r="E23" s="3">
        <v>7380</v>
      </c>
      <c r="F23" s="3" t="s">
        <v>14</v>
      </c>
      <c r="G23" s="16">
        <f t="shared" si="0"/>
        <v>2.1097046413502108E-3</v>
      </c>
      <c r="H23" s="16">
        <f t="shared" si="1"/>
        <v>1.1308698350431738E-3</v>
      </c>
      <c r="I23" s="14">
        <f>SUM($G$3:G23)</f>
        <v>4.4303797468354431E-2</v>
      </c>
      <c r="J23" s="15">
        <f>SUM($H$3:H23)</f>
        <v>2.1826707222703211E-2</v>
      </c>
      <c r="K23" s="23"/>
      <c r="M23" s="11"/>
      <c r="N23" s="11"/>
      <c r="O23" s="11"/>
      <c r="P23" s="11"/>
      <c r="Q23" s="11"/>
      <c r="R23" s="11"/>
      <c r="S23" s="11"/>
      <c r="T23" s="11"/>
    </row>
    <row r="24" spans="1:20" x14ac:dyDescent="0.2">
      <c r="A24" s="3">
        <v>1034</v>
      </c>
      <c r="B24" s="3">
        <v>4200</v>
      </c>
      <c r="C24" s="3" t="s">
        <v>4</v>
      </c>
      <c r="D24" s="4" t="s">
        <v>7</v>
      </c>
      <c r="E24" s="3">
        <v>7500</v>
      </c>
      <c r="F24" s="3" t="s">
        <v>13</v>
      </c>
      <c r="G24" s="16">
        <f t="shared" si="0"/>
        <v>2.1097046413502108E-3</v>
      </c>
      <c r="H24" s="16">
        <f t="shared" si="1"/>
        <v>1.1492579624422497E-3</v>
      </c>
      <c r="I24" s="14">
        <f>SUM($G$3:G24)</f>
        <v>4.6413502109704644E-2</v>
      </c>
      <c r="J24" s="15">
        <f>SUM($H$3:H24)</f>
        <v>2.2975965185145459E-2</v>
      </c>
      <c r="K24" s="23"/>
      <c r="M24" s="11"/>
      <c r="N24" s="11"/>
      <c r="O24" s="11"/>
    </row>
    <row r="25" spans="1:20" x14ac:dyDescent="0.2">
      <c r="A25" s="3">
        <v>1096</v>
      </c>
      <c r="B25" s="3">
        <v>3600</v>
      </c>
      <c r="C25" s="3" t="s">
        <v>4</v>
      </c>
      <c r="D25" s="4" t="s">
        <v>10</v>
      </c>
      <c r="E25" s="3">
        <v>7680</v>
      </c>
      <c r="F25" s="3" t="s">
        <v>13</v>
      </c>
      <c r="G25" s="16">
        <f t="shared" si="0"/>
        <v>2.1097046413502108E-3</v>
      </c>
      <c r="H25" s="16">
        <f t="shared" si="1"/>
        <v>1.1768401535408638E-3</v>
      </c>
      <c r="I25" s="14">
        <f>SUM($G$3:G25)</f>
        <v>4.8523206751054856E-2</v>
      </c>
      <c r="J25" s="15">
        <f>SUM($H$3:H25)</f>
        <v>2.4152805338686321E-2</v>
      </c>
      <c r="K25" s="23"/>
      <c r="M25" s="11"/>
      <c r="N25" s="11"/>
    </row>
    <row r="26" spans="1:20" x14ac:dyDescent="0.2">
      <c r="A26" s="3">
        <v>1119</v>
      </c>
      <c r="B26" s="3">
        <v>4440</v>
      </c>
      <c r="C26" s="3" t="s">
        <v>4</v>
      </c>
      <c r="D26" s="4" t="s">
        <v>6</v>
      </c>
      <c r="E26" s="3">
        <v>7680</v>
      </c>
      <c r="F26" s="3" t="s">
        <v>14</v>
      </c>
      <c r="G26" s="16">
        <f t="shared" si="0"/>
        <v>2.1097046413502108E-3</v>
      </c>
      <c r="H26" s="16">
        <f t="shared" si="1"/>
        <v>1.1768401535408638E-3</v>
      </c>
      <c r="I26" s="14">
        <f>SUM($G$3:G26)</f>
        <v>5.0632911392405069E-2</v>
      </c>
      <c r="J26" s="15">
        <f>SUM($H$3:H26)</f>
        <v>2.5329645492227184E-2</v>
      </c>
      <c r="K26" s="23"/>
      <c r="M26" s="11"/>
      <c r="N26" s="11"/>
      <c r="O26" s="11"/>
    </row>
    <row r="27" spans="1:20" x14ac:dyDescent="0.2">
      <c r="A27" s="3">
        <v>636</v>
      </c>
      <c r="B27" s="3">
        <v>5100</v>
      </c>
      <c r="C27" s="3" t="s">
        <v>3</v>
      </c>
      <c r="D27" s="4" t="s">
        <v>9</v>
      </c>
      <c r="E27" s="3">
        <v>7860</v>
      </c>
      <c r="F27" s="3" t="s">
        <v>14</v>
      </c>
      <c r="G27" s="16">
        <f t="shared" si="0"/>
        <v>2.1097046413502108E-3</v>
      </c>
      <c r="H27" s="16">
        <f t="shared" si="1"/>
        <v>1.2044223446394777E-3</v>
      </c>
      <c r="I27" s="14">
        <f>SUM($G$3:G27)</f>
        <v>5.2742616033755282E-2</v>
      </c>
      <c r="J27" s="15">
        <f>SUM($H$3:H27)</f>
        <v>2.6534067836866661E-2</v>
      </c>
      <c r="K27" s="23"/>
      <c r="M27" s="11"/>
      <c r="N27" s="11"/>
    </row>
    <row r="28" spans="1:20" x14ac:dyDescent="0.2">
      <c r="A28" s="3">
        <v>644</v>
      </c>
      <c r="B28" s="3">
        <v>4500</v>
      </c>
      <c r="C28" s="3" t="s">
        <v>4</v>
      </c>
      <c r="D28" s="4" t="s">
        <v>6</v>
      </c>
      <c r="E28" s="3">
        <v>7860</v>
      </c>
      <c r="F28" s="3" t="s">
        <v>14</v>
      </c>
      <c r="G28" s="16">
        <f t="shared" si="0"/>
        <v>2.1097046413502108E-3</v>
      </c>
      <c r="H28" s="16">
        <f t="shared" si="1"/>
        <v>1.2044223446394777E-3</v>
      </c>
      <c r="I28" s="14">
        <f>SUM($G$3:G28)</f>
        <v>5.4852320675105495E-2</v>
      </c>
      <c r="J28" s="15">
        <f>SUM($H$3:H28)</f>
        <v>2.7738490181506138E-2</v>
      </c>
      <c r="K28" s="23"/>
    </row>
    <row r="29" spans="1:20" x14ac:dyDescent="0.2">
      <c r="A29" s="3">
        <v>784</v>
      </c>
      <c r="B29" s="3">
        <v>5220</v>
      </c>
      <c r="C29" s="3" t="s">
        <v>4</v>
      </c>
      <c r="D29" s="4" t="s">
        <v>7</v>
      </c>
      <c r="E29" s="3">
        <v>7860</v>
      </c>
      <c r="F29" s="3" t="s">
        <v>15</v>
      </c>
      <c r="G29" s="16">
        <f t="shared" si="0"/>
        <v>2.1097046413502108E-3</v>
      </c>
      <c r="H29" s="16">
        <f t="shared" si="1"/>
        <v>1.2044223446394777E-3</v>
      </c>
      <c r="I29" s="14">
        <f>SUM($G$3:G29)</f>
        <v>5.6962025316455708E-2</v>
      </c>
      <c r="J29" s="15">
        <f>SUM($H$3:H29)</f>
        <v>2.8942912526145614E-2</v>
      </c>
      <c r="K29" s="23"/>
    </row>
    <row r="30" spans="1:20" x14ac:dyDescent="0.2">
      <c r="A30" s="3">
        <v>798</v>
      </c>
      <c r="B30" s="3">
        <v>3900</v>
      </c>
      <c r="C30" s="3" t="s">
        <v>4</v>
      </c>
      <c r="D30" s="4" t="s">
        <v>9</v>
      </c>
      <c r="E30" s="3">
        <v>7860</v>
      </c>
      <c r="F30" s="3" t="s">
        <v>14</v>
      </c>
      <c r="G30" s="16">
        <f t="shared" si="0"/>
        <v>2.1097046413502108E-3</v>
      </c>
      <c r="H30" s="16">
        <f t="shared" si="1"/>
        <v>1.2044223446394777E-3</v>
      </c>
      <c r="I30" s="14">
        <f>SUM($G$3:G30)</f>
        <v>5.9071729957805921E-2</v>
      </c>
      <c r="J30" s="15">
        <f>SUM($H$3:H30)</f>
        <v>3.0147334870785091E-2</v>
      </c>
      <c r="K30" s="23"/>
    </row>
    <row r="31" spans="1:20" x14ac:dyDescent="0.2">
      <c r="A31" s="3">
        <v>924</v>
      </c>
      <c r="B31" s="3">
        <v>4380</v>
      </c>
      <c r="C31" s="3" t="s">
        <v>4</v>
      </c>
      <c r="D31" s="4" t="s">
        <v>6</v>
      </c>
      <c r="E31" s="3">
        <v>7860</v>
      </c>
      <c r="F31" s="3" t="s">
        <v>14</v>
      </c>
      <c r="G31" s="16">
        <f t="shared" si="0"/>
        <v>2.1097046413502108E-3</v>
      </c>
      <c r="H31" s="16">
        <f t="shared" si="1"/>
        <v>1.2044223446394777E-3</v>
      </c>
      <c r="I31" s="14">
        <f>SUM($G$3:G31)</f>
        <v>6.1181434599156134E-2</v>
      </c>
      <c r="J31" s="15">
        <f>SUM($H$3:H31)</f>
        <v>3.1351757215424568E-2</v>
      </c>
      <c r="K31" s="23"/>
    </row>
    <row r="32" spans="1:20" x14ac:dyDescent="0.2">
      <c r="A32" s="3">
        <v>1095</v>
      </c>
      <c r="B32" s="3">
        <v>5580</v>
      </c>
      <c r="C32" s="3" t="s">
        <v>4</v>
      </c>
      <c r="D32" s="4" t="s">
        <v>7</v>
      </c>
      <c r="E32" s="3">
        <v>7860</v>
      </c>
      <c r="F32" s="3" t="s">
        <v>14</v>
      </c>
      <c r="G32" s="16">
        <f t="shared" si="0"/>
        <v>2.1097046413502108E-3</v>
      </c>
      <c r="H32" s="16">
        <f t="shared" si="1"/>
        <v>1.2044223446394777E-3</v>
      </c>
      <c r="I32" s="14">
        <f>SUM($G$3:G32)</f>
        <v>6.3291139240506347E-2</v>
      </c>
      <c r="J32" s="15">
        <f>SUM($H$3:H32)</f>
        <v>3.2556179560064048E-2</v>
      </c>
      <c r="K32" s="23"/>
    </row>
    <row r="33" spans="1:11" x14ac:dyDescent="0.2">
      <c r="A33" s="3">
        <v>1066</v>
      </c>
      <c r="B33" s="3">
        <v>4080</v>
      </c>
      <c r="C33" s="3" t="s">
        <v>4</v>
      </c>
      <c r="D33" s="4" t="s">
        <v>7</v>
      </c>
      <c r="E33" s="3">
        <v>7920</v>
      </c>
      <c r="F33" s="3" t="s">
        <v>15</v>
      </c>
      <c r="G33" s="16">
        <f t="shared" si="0"/>
        <v>2.1097046413502108E-3</v>
      </c>
      <c r="H33" s="16">
        <f t="shared" si="1"/>
        <v>1.2136164083390159E-3</v>
      </c>
      <c r="I33" s="14">
        <f>SUM($G$3:G33)</f>
        <v>6.540084388185656E-2</v>
      </c>
      <c r="J33" s="15">
        <f>SUM($H$3:H33)</f>
        <v>3.3769795968403064E-2</v>
      </c>
      <c r="K33" s="23"/>
    </row>
    <row r="34" spans="1:11" x14ac:dyDescent="0.2">
      <c r="A34" s="3">
        <v>865</v>
      </c>
      <c r="B34" s="3">
        <v>4500</v>
      </c>
      <c r="C34" s="3" t="s">
        <v>4</v>
      </c>
      <c r="D34" s="4" t="s">
        <v>6</v>
      </c>
      <c r="E34" s="3">
        <v>7980</v>
      </c>
      <c r="F34" s="3" t="s">
        <v>14</v>
      </c>
      <c r="G34" s="16">
        <f t="shared" si="0"/>
        <v>2.1097046413502108E-3</v>
      </c>
      <c r="H34" s="16">
        <f t="shared" si="1"/>
        <v>1.2228104720385538E-3</v>
      </c>
      <c r="I34" s="14">
        <f>SUM($G$3:G34)</f>
        <v>6.7510548523206773E-2</v>
      </c>
      <c r="J34" s="15">
        <f>SUM($H$3:H34)</f>
        <v>3.4992606440441616E-2</v>
      </c>
      <c r="K34" s="23"/>
    </row>
    <row r="35" spans="1:11" x14ac:dyDescent="0.2">
      <c r="A35" s="3">
        <v>949</v>
      </c>
      <c r="B35" s="3">
        <v>4080</v>
      </c>
      <c r="C35" s="3" t="s">
        <v>4</v>
      </c>
      <c r="D35" s="4" t="s">
        <v>7</v>
      </c>
      <c r="E35" s="3">
        <v>7980</v>
      </c>
      <c r="F35" s="3" t="s">
        <v>14</v>
      </c>
      <c r="G35" s="16">
        <f t="shared" si="0"/>
        <v>2.1097046413502108E-3</v>
      </c>
      <c r="H35" s="16">
        <f t="shared" si="1"/>
        <v>1.2228104720385538E-3</v>
      </c>
      <c r="I35" s="14">
        <f>SUM($G$3:G35)</f>
        <v>6.9620253164556986E-2</v>
      </c>
      <c r="J35" s="15">
        <f>SUM($H$3:H35)</f>
        <v>3.6215416912480168E-2</v>
      </c>
      <c r="K35" s="23"/>
    </row>
    <row r="36" spans="1:11" x14ac:dyDescent="0.2">
      <c r="A36" s="3">
        <v>664</v>
      </c>
      <c r="B36" s="3">
        <v>5280</v>
      </c>
      <c r="C36" s="3" t="s">
        <v>4</v>
      </c>
      <c r="D36" s="4" t="s">
        <v>10</v>
      </c>
      <c r="E36" s="3">
        <v>8040</v>
      </c>
      <c r="F36" s="3" t="s">
        <v>15</v>
      </c>
      <c r="G36" s="16">
        <f t="shared" si="0"/>
        <v>2.1097046413502108E-3</v>
      </c>
      <c r="H36" s="16">
        <f t="shared" si="1"/>
        <v>1.2320045357380918E-3</v>
      </c>
      <c r="I36" s="14">
        <f>SUM($G$3:G36)</f>
        <v>7.1729957805907199E-2</v>
      </c>
      <c r="J36" s="15">
        <f>SUM($H$3:H36)</f>
        <v>3.7447421448218263E-2</v>
      </c>
      <c r="K36" s="23"/>
    </row>
    <row r="37" spans="1:11" x14ac:dyDescent="0.2">
      <c r="A37" s="3">
        <v>781</v>
      </c>
      <c r="B37" s="3">
        <v>4500</v>
      </c>
      <c r="C37" s="3" t="s">
        <v>4</v>
      </c>
      <c r="D37" s="4" t="s">
        <v>6</v>
      </c>
      <c r="E37" s="3">
        <v>8040</v>
      </c>
      <c r="F37" s="3" t="s">
        <v>14</v>
      </c>
      <c r="G37" s="16">
        <f t="shared" si="0"/>
        <v>2.1097046413502108E-3</v>
      </c>
      <c r="H37" s="16">
        <f t="shared" si="1"/>
        <v>1.2320045357380918E-3</v>
      </c>
      <c r="I37" s="14">
        <f>SUM($G$3:G37)</f>
        <v>7.3839662447257412E-2</v>
      </c>
      <c r="J37" s="15">
        <f>SUM($H$3:H37)</f>
        <v>3.8679425983956357E-2</v>
      </c>
      <c r="K37" s="23"/>
    </row>
    <row r="38" spans="1:11" x14ac:dyDescent="0.2">
      <c r="A38" s="3">
        <v>682</v>
      </c>
      <c r="B38" s="3">
        <v>4500</v>
      </c>
      <c r="C38" s="3" t="s">
        <v>4</v>
      </c>
      <c r="D38" s="4" t="s">
        <v>6</v>
      </c>
      <c r="E38" s="3">
        <v>8160</v>
      </c>
      <c r="F38" s="3" t="s">
        <v>14</v>
      </c>
      <c r="G38" s="16">
        <f t="shared" si="0"/>
        <v>2.1097046413502108E-3</v>
      </c>
      <c r="H38" s="16">
        <f t="shared" si="1"/>
        <v>1.2503926631371677E-3</v>
      </c>
      <c r="I38" s="14">
        <f>SUM($G$3:G38)</f>
        <v>7.5949367088607625E-2</v>
      </c>
      <c r="J38" s="15">
        <f>SUM($H$3:H38)</f>
        <v>3.9929818647093523E-2</v>
      </c>
      <c r="K38" s="23"/>
    </row>
    <row r="39" spans="1:11" x14ac:dyDescent="0.2">
      <c r="A39" s="3">
        <v>888</v>
      </c>
      <c r="B39" s="3">
        <v>4500</v>
      </c>
      <c r="C39" s="3" t="s">
        <v>4</v>
      </c>
      <c r="D39" s="4" t="s">
        <v>6</v>
      </c>
      <c r="E39" s="3">
        <v>8160</v>
      </c>
      <c r="F39" s="3" t="s">
        <v>14</v>
      </c>
      <c r="G39" s="16">
        <f t="shared" si="0"/>
        <v>2.1097046413502108E-3</v>
      </c>
      <c r="H39" s="16">
        <f t="shared" si="1"/>
        <v>1.2503926631371677E-3</v>
      </c>
      <c r="I39" s="14">
        <f>SUM($G$3:G39)</f>
        <v>7.8059071729957838E-2</v>
      </c>
      <c r="J39" s="15">
        <f>SUM($H$3:H39)</f>
        <v>4.118021131023069E-2</v>
      </c>
      <c r="K39" s="23"/>
    </row>
    <row r="40" spans="1:11" x14ac:dyDescent="0.2">
      <c r="A40" s="3">
        <v>992</v>
      </c>
      <c r="B40" s="3">
        <v>4380</v>
      </c>
      <c r="C40" s="3" t="s">
        <v>4</v>
      </c>
      <c r="D40" s="4" t="s">
        <v>6</v>
      </c>
      <c r="E40" s="3">
        <v>8160</v>
      </c>
      <c r="F40" s="3" t="s">
        <v>14</v>
      </c>
      <c r="G40" s="16">
        <f t="shared" si="0"/>
        <v>2.1097046413502108E-3</v>
      </c>
      <c r="H40" s="16">
        <f t="shared" si="1"/>
        <v>1.2503926631371677E-3</v>
      </c>
      <c r="I40" s="14">
        <f>SUM($G$3:G40)</f>
        <v>8.0168776371308051E-2</v>
      </c>
      <c r="J40" s="15">
        <f>SUM($H$3:H40)</f>
        <v>4.2430603973367856E-2</v>
      </c>
      <c r="K40" s="23"/>
    </row>
    <row r="41" spans="1:11" x14ac:dyDescent="0.2">
      <c r="A41" s="3">
        <v>1072</v>
      </c>
      <c r="B41" s="3">
        <v>4500</v>
      </c>
      <c r="C41" s="3" t="s">
        <v>4</v>
      </c>
      <c r="D41" s="4" t="s">
        <v>9</v>
      </c>
      <c r="E41" s="3">
        <v>8220</v>
      </c>
      <c r="F41" s="3" t="s">
        <v>14</v>
      </c>
      <c r="G41" s="16">
        <f t="shared" si="0"/>
        <v>2.1097046413502108E-3</v>
      </c>
      <c r="H41" s="16">
        <f t="shared" si="1"/>
        <v>1.2595867268367057E-3</v>
      </c>
      <c r="I41" s="14">
        <f>SUM($G$3:G41)</f>
        <v>8.2278481012658264E-2</v>
      </c>
      <c r="J41" s="15">
        <f>SUM($H$3:H41)</f>
        <v>4.3690190700204565E-2</v>
      </c>
      <c r="K41" s="23"/>
    </row>
    <row r="42" spans="1:11" x14ac:dyDescent="0.2">
      <c r="A42" s="3">
        <v>1036</v>
      </c>
      <c r="B42" s="3">
        <v>5700</v>
      </c>
      <c r="C42" s="3" t="s">
        <v>4</v>
      </c>
      <c r="D42" s="4" t="s">
        <v>7</v>
      </c>
      <c r="E42" s="3">
        <v>8280</v>
      </c>
      <c r="F42" s="3" t="s">
        <v>13</v>
      </c>
      <c r="G42" s="16">
        <f t="shared" si="0"/>
        <v>2.1097046413502108E-3</v>
      </c>
      <c r="H42" s="16">
        <f t="shared" si="1"/>
        <v>1.2687807905362438E-3</v>
      </c>
      <c r="I42" s="14">
        <f>SUM($G$3:G42)</f>
        <v>8.4388185654008477E-2</v>
      </c>
      <c r="J42" s="15">
        <f>SUM($H$3:H42)</f>
        <v>4.4958971490740809E-2</v>
      </c>
      <c r="K42" s="23"/>
    </row>
    <row r="43" spans="1:11" x14ac:dyDescent="0.2">
      <c r="A43" s="3">
        <v>1108</v>
      </c>
      <c r="B43" s="3">
        <v>4500</v>
      </c>
      <c r="C43" s="3" t="s">
        <v>4</v>
      </c>
      <c r="D43" s="4" t="s">
        <v>6</v>
      </c>
      <c r="E43" s="3">
        <v>8280</v>
      </c>
      <c r="F43" s="3" t="s">
        <v>14</v>
      </c>
      <c r="G43" s="16">
        <f t="shared" si="0"/>
        <v>2.1097046413502108E-3</v>
      </c>
      <c r="H43" s="16">
        <f t="shared" si="1"/>
        <v>1.2687807905362438E-3</v>
      </c>
      <c r="I43" s="14">
        <f>SUM($G$3:G43)</f>
        <v>8.649789029535869E-2</v>
      </c>
      <c r="J43" s="15">
        <f>SUM($H$3:H43)</f>
        <v>4.6227752281277054E-2</v>
      </c>
      <c r="K43" s="23"/>
    </row>
    <row r="44" spans="1:11" x14ac:dyDescent="0.2">
      <c r="A44" s="3">
        <v>753</v>
      </c>
      <c r="B44" s="3">
        <v>4500</v>
      </c>
      <c r="C44" s="3" t="s">
        <v>4</v>
      </c>
      <c r="D44" s="4" t="s">
        <v>6</v>
      </c>
      <c r="E44" s="3">
        <v>8340</v>
      </c>
      <c r="F44" s="3" t="s">
        <v>14</v>
      </c>
      <c r="G44" s="16">
        <f t="shared" si="0"/>
        <v>2.1097046413502108E-3</v>
      </c>
      <c r="H44" s="16">
        <f t="shared" si="1"/>
        <v>1.2779748542357818E-3</v>
      </c>
      <c r="I44" s="14">
        <f>SUM($G$3:G44)</f>
        <v>8.8607594936708903E-2</v>
      </c>
      <c r="J44" s="15">
        <f>SUM($H$3:H44)</f>
        <v>4.7505727135512835E-2</v>
      </c>
      <c r="K44" s="23"/>
    </row>
    <row r="45" spans="1:11" x14ac:dyDescent="0.2">
      <c r="A45" s="3">
        <v>988</v>
      </c>
      <c r="B45" s="3">
        <v>4800</v>
      </c>
      <c r="C45" s="3" t="s">
        <v>4</v>
      </c>
      <c r="D45" s="4" t="s">
        <v>7</v>
      </c>
      <c r="E45" s="3">
        <v>8340</v>
      </c>
      <c r="F45" s="3" t="s">
        <v>15</v>
      </c>
      <c r="G45" s="16">
        <f t="shared" si="0"/>
        <v>2.1097046413502108E-3</v>
      </c>
      <c r="H45" s="16">
        <f t="shared" si="1"/>
        <v>1.2779748542357818E-3</v>
      </c>
      <c r="I45" s="14">
        <f>SUM($G$3:G45)</f>
        <v>9.0717299578059116E-2</v>
      </c>
      <c r="J45" s="15">
        <f>SUM($H$3:H45)</f>
        <v>4.8783701989748615E-2</v>
      </c>
      <c r="K45" s="23"/>
    </row>
    <row r="46" spans="1:11" x14ac:dyDescent="0.2">
      <c r="A46" s="3">
        <v>1069</v>
      </c>
      <c r="B46" s="3">
        <v>4800</v>
      </c>
      <c r="C46" s="3" t="s">
        <v>4</v>
      </c>
      <c r="D46" s="4" t="s">
        <v>7</v>
      </c>
      <c r="E46" s="3">
        <v>8340</v>
      </c>
      <c r="F46" s="3" t="s">
        <v>14</v>
      </c>
      <c r="G46" s="16">
        <f t="shared" si="0"/>
        <v>2.1097046413502108E-3</v>
      </c>
      <c r="H46" s="16">
        <f t="shared" si="1"/>
        <v>1.2779748542357818E-3</v>
      </c>
      <c r="I46" s="14">
        <f>SUM($G$3:G46)</f>
        <v>9.2827004219409329E-2</v>
      </c>
      <c r="J46" s="15">
        <f>SUM($H$3:H46)</f>
        <v>5.0061676843984396E-2</v>
      </c>
      <c r="K46" s="23"/>
    </row>
    <row r="47" spans="1:11" x14ac:dyDescent="0.2">
      <c r="A47" s="3">
        <v>1078</v>
      </c>
      <c r="B47" s="3">
        <v>5400</v>
      </c>
      <c r="C47" s="3" t="s">
        <v>4</v>
      </c>
      <c r="D47" s="4" t="s">
        <v>7</v>
      </c>
      <c r="E47" s="3">
        <v>8340</v>
      </c>
      <c r="F47" s="3" t="s">
        <v>14</v>
      </c>
      <c r="G47" s="16">
        <f t="shared" si="0"/>
        <v>2.1097046413502108E-3</v>
      </c>
      <c r="H47" s="16">
        <f t="shared" si="1"/>
        <v>1.2779748542357818E-3</v>
      </c>
      <c r="I47" s="14">
        <f>SUM($G$3:G47)</f>
        <v>9.4936708860759542E-2</v>
      </c>
      <c r="J47" s="15">
        <f>SUM($H$3:H47)</f>
        <v>5.1339651698220176E-2</v>
      </c>
      <c r="K47" s="23"/>
    </row>
    <row r="48" spans="1:11" x14ac:dyDescent="0.2">
      <c r="A48" s="3">
        <v>1122</v>
      </c>
      <c r="B48" s="3">
        <v>5220</v>
      </c>
      <c r="C48" s="3" t="s">
        <v>4</v>
      </c>
      <c r="D48" s="4" t="s">
        <v>8</v>
      </c>
      <c r="E48" s="3">
        <v>8340</v>
      </c>
      <c r="F48" s="3" t="s">
        <v>14</v>
      </c>
      <c r="G48" s="16">
        <f t="shared" si="0"/>
        <v>2.1097046413502108E-3</v>
      </c>
      <c r="H48" s="16">
        <f t="shared" si="1"/>
        <v>1.2779748542357818E-3</v>
      </c>
      <c r="I48" s="14">
        <f>SUM($G$3:G48)</f>
        <v>9.7046413502109755E-2</v>
      </c>
      <c r="J48" s="15">
        <f>SUM($H$3:H48)</f>
        <v>5.2617626552455957E-2</v>
      </c>
      <c r="K48" s="23"/>
    </row>
    <row r="49" spans="1:11" x14ac:dyDescent="0.2">
      <c r="A49" s="3">
        <v>851</v>
      </c>
      <c r="B49" s="3">
        <v>5400</v>
      </c>
      <c r="C49" s="3" t="s">
        <v>4</v>
      </c>
      <c r="D49" s="4" t="s">
        <v>7</v>
      </c>
      <c r="E49" s="3">
        <v>8400</v>
      </c>
      <c r="F49" s="3" t="s">
        <v>14</v>
      </c>
      <c r="G49" s="16">
        <f t="shared" si="0"/>
        <v>2.1097046413502108E-3</v>
      </c>
      <c r="H49" s="16">
        <f t="shared" si="1"/>
        <v>1.2871689179353198E-3</v>
      </c>
      <c r="I49" s="14">
        <f>SUM($G$3:G49)</f>
        <v>9.9156118143459968E-2</v>
      </c>
      <c r="J49" s="15">
        <f>SUM($H$3:H49)</f>
        <v>5.3904795470391273E-2</v>
      </c>
      <c r="K49" s="23"/>
    </row>
    <row r="50" spans="1:11" x14ac:dyDescent="0.2">
      <c r="A50" s="3">
        <v>953</v>
      </c>
      <c r="B50" s="3">
        <v>4620</v>
      </c>
      <c r="C50" s="3" t="s">
        <v>4</v>
      </c>
      <c r="D50" s="4" t="s">
        <v>10</v>
      </c>
      <c r="E50" s="3">
        <v>8400</v>
      </c>
      <c r="F50" s="3" t="s">
        <v>14</v>
      </c>
      <c r="G50" s="16">
        <f t="shared" si="0"/>
        <v>2.1097046413502108E-3</v>
      </c>
      <c r="H50" s="16">
        <f t="shared" si="1"/>
        <v>1.2871689179353198E-3</v>
      </c>
      <c r="I50" s="14">
        <f>SUM($G$3:G50)</f>
        <v>0.10126582278481018</v>
      </c>
      <c r="J50" s="15">
        <f>SUM($H$3:H50)</f>
        <v>5.5191964388326589E-2</v>
      </c>
      <c r="K50" s="23"/>
    </row>
    <row r="51" spans="1:11" x14ac:dyDescent="0.2">
      <c r="A51" s="3">
        <v>1010</v>
      </c>
      <c r="B51" s="3">
        <v>3600</v>
      </c>
      <c r="C51" s="3" t="s">
        <v>4</v>
      </c>
      <c r="D51" s="4" t="s">
        <v>7</v>
      </c>
      <c r="E51" s="3">
        <v>8460</v>
      </c>
      <c r="F51" s="3" t="s">
        <v>13</v>
      </c>
      <c r="G51" s="16">
        <f t="shared" si="0"/>
        <v>2.1097046413502108E-3</v>
      </c>
      <c r="H51" s="16">
        <f t="shared" si="1"/>
        <v>1.2963629816348577E-3</v>
      </c>
      <c r="I51" s="14">
        <f>SUM($G$3:G51)</f>
        <v>0.10337552742616039</v>
      </c>
      <c r="J51" s="15">
        <f>SUM($H$3:H51)</f>
        <v>5.6488327369961448E-2</v>
      </c>
      <c r="K51" s="23"/>
    </row>
    <row r="52" spans="1:11" x14ac:dyDescent="0.2">
      <c r="A52" s="3">
        <v>1125</v>
      </c>
      <c r="B52" s="3">
        <v>4800</v>
      </c>
      <c r="C52" s="3" t="s">
        <v>4</v>
      </c>
      <c r="D52" s="4" t="s">
        <v>10</v>
      </c>
      <c r="E52" s="3">
        <v>8460</v>
      </c>
      <c r="F52" s="3" t="s">
        <v>15</v>
      </c>
      <c r="G52" s="16">
        <f t="shared" si="0"/>
        <v>2.1097046413502108E-3</v>
      </c>
      <c r="H52" s="16">
        <f t="shared" si="1"/>
        <v>1.2963629816348577E-3</v>
      </c>
      <c r="I52" s="14">
        <f>SUM($G$3:G52)</f>
        <v>0.10548523206751061</v>
      </c>
      <c r="J52" s="15">
        <f>SUM($H$3:H52)</f>
        <v>5.7784690351596307E-2</v>
      </c>
      <c r="K52" s="23"/>
    </row>
    <row r="53" spans="1:11" x14ac:dyDescent="0.2">
      <c r="A53" s="3">
        <v>681</v>
      </c>
      <c r="B53" s="3">
        <v>4500</v>
      </c>
      <c r="C53" s="3" t="s">
        <v>4</v>
      </c>
      <c r="D53" s="4" t="s">
        <v>6</v>
      </c>
      <c r="E53" s="3">
        <v>8520</v>
      </c>
      <c r="F53" s="3" t="s">
        <v>14</v>
      </c>
      <c r="G53" s="16">
        <f t="shared" si="0"/>
        <v>2.1097046413502108E-3</v>
      </c>
      <c r="H53" s="16">
        <f t="shared" si="1"/>
        <v>1.3055570453343957E-3</v>
      </c>
      <c r="I53" s="14">
        <f>SUM($G$3:G53)</f>
        <v>0.10759493670886082</v>
      </c>
      <c r="J53" s="15">
        <f>SUM($H$3:H53)</f>
        <v>5.9090247396930702E-2</v>
      </c>
      <c r="K53" s="23"/>
    </row>
    <row r="54" spans="1:11" x14ac:dyDescent="0.2">
      <c r="A54" s="3">
        <v>683</v>
      </c>
      <c r="B54" s="3">
        <v>6300</v>
      </c>
      <c r="C54" s="3" t="s">
        <v>3</v>
      </c>
      <c r="D54" s="4" t="s">
        <v>7</v>
      </c>
      <c r="E54" s="3">
        <v>8520</v>
      </c>
      <c r="F54" s="3" t="s">
        <v>13</v>
      </c>
      <c r="G54" s="16">
        <f t="shared" si="0"/>
        <v>2.1097046413502108E-3</v>
      </c>
      <c r="H54" s="16">
        <f t="shared" si="1"/>
        <v>1.3055570453343957E-3</v>
      </c>
      <c r="I54" s="14">
        <f>SUM($G$3:G54)</f>
        <v>0.10970464135021103</v>
      </c>
      <c r="J54" s="15">
        <f>SUM($H$3:H54)</f>
        <v>6.0395804442265097E-2</v>
      </c>
      <c r="K54" s="23"/>
    </row>
    <row r="55" spans="1:11" x14ac:dyDescent="0.2">
      <c r="A55" s="3">
        <v>847</v>
      </c>
      <c r="B55" s="3">
        <v>4500</v>
      </c>
      <c r="C55" s="3" t="s">
        <v>4</v>
      </c>
      <c r="D55" s="4" t="s">
        <v>6</v>
      </c>
      <c r="E55" s="3">
        <v>8520</v>
      </c>
      <c r="F55" s="3" t="s">
        <v>14</v>
      </c>
      <c r="G55" s="16">
        <f t="shared" si="0"/>
        <v>2.1097046413502108E-3</v>
      </c>
      <c r="H55" s="16">
        <f t="shared" si="1"/>
        <v>1.3055570453343957E-3</v>
      </c>
      <c r="I55" s="14">
        <f>SUM($G$3:G55)</f>
        <v>0.11181434599156125</v>
      </c>
      <c r="J55" s="15">
        <f>SUM($H$3:H55)</f>
        <v>6.1701361487599492E-2</v>
      </c>
      <c r="K55" s="23"/>
    </row>
    <row r="56" spans="1:11" x14ac:dyDescent="0.2">
      <c r="A56" s="3">
        <v>1126</v>
      </c>
      <c r="B56" s="3">
        <v>4620</v>
      </c>
      <c r="C56" s="3" t="s">
        <v>3</v>
      </c>
      <c r="D56" s="4" t="s">
        <v>6</v>
      </c>
      <c r="E56" s="3">
        <v>8520</v>
      </c>
      <c r="F56" s="3" t="s">
        <v>15</v>
      </c>
      <c r="G56" s="16">
        <f t="shared" si="0"/>
        <v>2.1097046413502108E-3</v>
      </c>
      <c r="H56" s="16">
        <f t="shared" si="1"/>
        <v>1.3055570453343957E-3</v>
      </c>
      <c r="I56" s="14">
        <f>SUM($G$3:G56)</f>
        <v>0.11392405063291146</v>
      </c>
      <c r="J56" s="15">
        <f>SUM($H$3:H56)</f>
        <v>6.3006918532933887E-2</v>
      </c>
      <c r="K56" s="23"/>
    </row>
    <row r="57" spans="1:11" x14ac:dyDescent="0.2">
      <c r="A57" s="3">
        <v>631</v>
      </c>
      <c r="B57" s="3">
        <v>4800</v>
      </c>
      <c r="C57" s="3" t="s">
        <v>4</v>
      </c>
      <c r="D57" s="4" t="s">
        <v>10</v>
      </c>
      <c r="E57" s="3">
        <v>8580</v>
      </c>
      <c r="F57" s="3" t="s">
        <v>14</v>
      </c>
      <c r="G57" s="16">
        <f t="shared" si="0"/>
        <v>2.1097046413502108E-3</v>
      </c>
      <c r="H57" s="16">
        <f t="shared" si="1"/>
        <v>1.3147511090339339E-3</v>
      </c>
      <c r="I57" s="14">
        <f>SUM($G$3:G57)</f>
        <v>0.11603375527426167</v>
      </c>
      <c r="J57" s="15">
        <f>SUM($H$3:H57)</f>
        <v>6.4321669641967824E-2</v>
      </c>
      <c r="K57" s="23"/>
    </row>
    <row r="58" spans="1:11" x14ac:dyDescent="0.2">
      <c r="A58" s="3">
        <v>665</v>
      </c>
      <c r="B58" s="3">
        <v>4080</v>
      </c>
      <c r="C58" s="3" t="s">
        <v>4</v>
      </c>
      <c r="D58" s="4" t="s">
        <v>9</v>
      </c>
      <c r="E58" s="3">
        <v>8580</v>
      </c>
      <c r="F58" s="3" t="s">
        <v>15</v>
      </c>
      <c r="G58" s="16">
        <f t="shared" si="0"/>
        <v>2.1097046413502108E-3</v>
      </c>
      <c r="H58" s="16">
        <f t="shared" si="1"/>
        <v>1.3147511090339339E-3</v>
      </c>
      <c r="I58" s="14">
        <f>SUM($G$3:G58)</f>
        <v>0.11814345991561188</v>
      </c>
      <c r="J58" s="15">
        <f>SUM($H$3:H58)</f>
        <v>6.5636420751001762E-2</v>
      </c>
      <c r="K58" s="23"/>
    </row>
    <row r="59" spans="1:11" x14ac:dyDescent="0.2">
      <c r="A59" s="3">
        <v>684</v>
      </c>
      <c r="B59" s="3">
        <v>5100</v>
      </c>
      <c r="C59" s="3" t="s">
        <v>4</v>
      </c>
      <c r="D59" s="4" t="s">
        <v>7</v>
      </c>
      <c r="E59" s="3">
        <v>8580</v>
      </c>
      <c r="F59" s="3" t="s">
        <v>14</v>
      </c>
      <c r="G59" s="16">
        <f t="shared" si="0"/>
        <v>2.1097046413502108E-3</v>
      </c>
      <c r="H59" s="16">
        <f t="shared" si="1"/>
        <v>1.3147511090339339E-3</v>
      </c>
      <c r="I59" s="14">
        <f>SUM($G$3:G59)</f>
        <v>0.1202531645569621</v>
      </c>
      <c r="J59" s="15">
        <f>SUM($H$3:H59)</f>
        <v>6.6951171860035699E-2</v>
      </c>
      <c r="K59" s="23"/>
    </row>
    <row r="60" spans="1:11" x14ac:dyDescent="0.2">
      <c r="A60" s="3">
        <v>675</v>
      </c>
      <c r="B60" s="3">
        <v>4800</v>
      </c>
      <c r="C60" s="3" t="s">
        <v>4</v>
      </c>
      <c r="D60" s="4" t="s">
        <v>6</v>
      </c>
      <c r="E60" s="3">
        <v>8640</v>
      </c>
      <c r="F60" s="3" t="s">
        <v>14</v>
      </c>
      <c r="G60" s="16">
        <f t="shared" si="0"/>
        <v>2.1097046413502108E-3</v>
      </c>
      <c r="H60" s="16">
        <f t="shared" si="1"/>
        <v>1.3239451727334718E-3</v>
      </c>
      <c r="I60" s="14">
        <f>SUM($G$3:G60)</f>
        <v>0.12236286919831231</v>
      </c>
      <c r="J60" s="15">
        <f>SUM($H$3:H60)</f>
        <v>6.8275117032769173E-2</v>
      </c>
      <c r="K60" s="23"/>
    </row>
    <row r="61" spans="1:11" x14ac:dyDescent="0.2">
      <c r="A61" s="3">
        <v>835</v>
      </c>
      <c r="B61" s="3">
        <v>5400</v>
      </c>
      <c r="C61" s="3" t="s">
        <v>4</v>
      </c>
      <c r="D61" s="4" t="s">
        <v>7</v>
      </c>
      <c r="E61" s="3">
        <v>8640</v>
      </c>
      <c r="F61" s="3" t="s">
        <v>15</v>
      </c>
      <c r="G61" s="16">
        <f t="shared" si="0"/>
        <v>2.1097046413502108E-3</v>
      </c>
      <c r="H61" s="16">
        <f t="shared" si="1"/>
        <v>1.3239451727334718E-3</v>
      </c>
      <c r="I61" s="14">
        <f>SUM($G$3:G61)</f>
        <v>0.12447257383966252</v>
      </c>
      <c r="J61" s="15">
        <f>SUM($H$3:H61)</f>
        <v>6.9599062205502646E-2</v>
      </c>
      <c r="K61" s="23"/>
    </row>
    <row r="62" spans="1:11" x14ac:dyDescent="0.2">
      <c r="A62" s="3">
        <v>864</v>
      </c>
      <c r="B62" s="3">
        <v>5400</v>
      </c>
      <c r="C62" s="3" t="s">
        <v>4</v>
      </c>
      <c r="D62" s="4" t="s">
        <v>10</v>
      </c>
      <c r="E62" s="3">
        <v>8640</v>
      </c>
      <c r="F62" s="3" t="s">
        <v>15</v>
      </c>
      <c r="G62" s="16">
        <f t="shared" si="0"/>
        <v>2.1097046413502108E-3</v>
      </c>
      <c r="H62" s="16">
        <f t="shared" si="1"/>
        <v>1.3239451727334718E-3</v>
      </c>
      <c r="I62" s="14">
        <f>SUM($G$3:G62)</f>
        <v>0.12658227848101272</v>
      </c>
      <c r="J62" s="15">
        <f>SUM($H$3:H62)</f>
        <v>7.0923007378236119E-2</v>
      </c>
      <c r="K62" s="23"/>
    </row>
    <row r="63" spans="1:11" x14ac:dyDescent="0.2">
      <c r="A63" s="3">
        <v>645</v>
      </c>
      <c r="B63" s="3">
        <v>4500</v>
      </c>
      <c r="C63" s="3" t="s">
        <v>4</v>
      </c>
      <c r="D63" s="4" t="s">
        <v>6</v>
      </c>
      <c r="E63" s="3">
        <v>8700</v>
      </c>
      <c r="F63" s="3" t="s">
        <v>14</v>
      </c>
      <c r="G63" s="16">
        <f t="shared" si="0"/>
        <v>2.1097046413502108E-3</v>
      </c>
      <c r="H63" s="16">
        <f t="shared" si="1"/>
        <v>1.3331392364330098E-3</v>
      </c>
      <c r="I63" s="14">
        <f>SUM($G$3:G63)</f>
        <v>0.12869198312236294</v>
      </c>
      <c r="J63" s="15">
        <f>SUM($H$3:H63)</f>
        <v>7.2256146614669128E-2</v>
      </c>
      <c r="K63" s="23"/>
    </row>
    <row r="64" spans="1:11" x14ac:dyDescent="0.2">
      <c r="A64" s="3">
        <v>654</v>
      </c>
      <c r="B64" s="3">
        <v>5100</v>
      </c>
      <c r="C64" s="3" t="s">
        <v>3</v>
      </c>
      <c r="D64" s="4" t="s">
        <v>7</v>
      </c>
      <c r="E64" s="3">
        <v>8700</v>
      </c>
      <c r="F64" s="3" t="s">
        <v>14</v>
      </c>
      <c r="G64" s="16">
        <f t="shared" si="0"/>
        <v>2.1097046413502108E-3</v>
      </c>
      <c r="H64" s="16">
        <f t="shared" si="1"/>
        <v>1.3331392364330098E-3</v>
      </c>
      <c r="I64" s="14">
        <f>SUM($G$3:G64)</f>
        <v>0.13080168776371315</v>
      </c>
      <c r="J64" s="15">
        <f>SUM($H$3:H64)</f>
        <v>7.3589285851102137E-2</v>
      </c>
      <c r="K64" s="23"/>
    </row>
    <row r="65" spans="1:11" x14ac:dyDescent="0.2">
      <c r="A65" s="3">
        <v>1000</v>
      </c>
      <c r="B65" s="3">
        <v>4980</v>
      </c>
      <c r="C65" s="3" t="s">
        <v>4</v>
      </c>
      <c r="D65" s="4" t="s">
        <v>7</v>
      </c>
      <c r="E65" s="3">
        <v>8700</v>
      </c>
      <c r="F65" s="3" t="s">
        <v>15</v>
      </c>
      <c r="G65" s="16">
        <f t="shared" si="0"/>
        <v>2.1097046413502108E-3</v>
      </c>
      <c r="H65" s="16">
        <f t="shared" si="1"/>
        <v>1.3331392364330098E-3</v>
      </c>
      <c r="I65" s="14">
        <f>SUM($G$3:G65)</f>
        <v>0.13291139240506336</v>
      </c>
      <c r="J65" s="15">
        <f>SUM($H$3:H65)</f>
        <v>7.4922425087535147E-2</v>
      </c>
      <c r="K65" s="23"/>
    </row>
    <row r="66" spans="1:11" x14ac:dyDescent="0.2">
      <c r="A66" s="3">
        <v>646</v>
      </c>
      <c r="B66" s="3">
        <v>5280</v>
      </c>
      <c r="C66" s="3" t="s">
        <v>4</v>
      </c>
      <c r="D66" s="4" t="s">
        <v>9</v>
      </c>
      <c r="E66" s="3">
        <v>8760</v>
      </c>
      <c r="F66" s="3" t="s">
        <v>15</v>
      </c>
      <c r="G66" s="16">
        <f t="shared" si="0"/>
        <v>2.1097046413502108E-3</v>
      </c>
      <c r="H66" s="16">
        <f t="shared" si="1"/>
        <v>1.3423333001325477E-3</v>
      </c>
      <c r="I66" s="14">
        <f>SUM($G$3:G66)</f>
        <v>0.13502109704641357</v>
      </c>
      <c r="J66" s="15">
        <f>SUM($H$3:H66)</f>
        <v>7.6264758387667692E-2</v>
      </c>
      <c r="K66" s="23"/>
    </row>
    <row r="67" spans="1:11" x14ac:dyDescent="0.2">
      <c r="A67" s="3">
        <v>741</v>
      </c>
      <c r="B67" s="3">
        <v>3900</v>
      </c>
      <c r="C67" s="3" t="s">
        <v>4</v>
      </c>
      <c r="D67" s="4" t="s">
        <v>6</v>
      </c>
      <c r="E67" s="3">
        <v>8760</v>
      </c>
      <c r="F67" s="3" t="s">
        <v>14</v>
      </c>
      <c r="G67" s="16">
        <f t="shared" si="0"/>
        <v>2.1097046413502108E-3</v>
      </c>
      <c r="H67" s="16">
        <f t="shared" si="1"/>
        <v>1.3423333001325477E-3</v>
      </c>
      <c r="I67" s="14">
        <f>SUM($G$3:G67)</f>
        <v>0.13713080168776379</v>
      </c>
      <c r="J67" s="15">
        <f>SUM($H$3:H67)</f>
        <v>7.7607091687800236E-2</v>
      </c>
      <c r="K67" s="23"/>
    </row>
    <row r="68" spans="1:11" x14ac:dyDescent="0.2">
      <c r="A68" s="3">
        <v>822</v>
      </c>
      <c r="B68" s="3">
        <v>5820</v>
      </c>
      <c r="C68" s="3" t="s">
        <v>3</v>
      </c>
      <c r="D68" s="4" t="s">
        <v>6</v>
      </c>
      <c r="E68" s="3">
        <v>8760</v>
      </c>
      <c r="F68" s="3" t="s">
        <v>15</v>
      </c>
      <c r="G68" s="16">
        <f t="shared" ref="G68:G131" si="2">1/COUNT($E$3:$E$476)</f>
        <v>2.1097046413502108E-3</v>
      </c>
      <c r="H68" s="16">
        <f t="shared" ref="H68:H131" si="3">E68/SUM($E$3:$E$476)</f>
        <v>1.3423333001325477E-3</v>
      </c>
      <c r="I68" s="14">
        <f>SUM($G$3:G68)</f>
        <v>0.139240506329114</v>
      </c>
      <c r="J68" s="15">
        <f>SUM($H$3:H68)</f>
        <v>7.8949424987932781E-2</v>
      </c>
      <c r="K68" s="23"/>
    </row>
    <row r="69" spans="1:11" x14ac:dyDescent="0.2">
      <c r="A69" s="3">
        <v>877</v>
      </c>
      <c r="B69" s="3">
        <v>5100</v>
      </c>
      <c r="C69" s="3" t="s">
        <v>4</v>
      </c>
      <c r="D69" s="4" t="s">
        <v>6</v>
      </c>
      <c r="E69" s="3">
        <v>8760</v>
      </c>
      <c r="F69" s="3" t="s">
        <v>13</v>
      </c>
      <c r="G69" s="16">
        <f t="shared" si="2"/>
        <v>2.1097046413502108E-3</v>
      </c>
      <c r="H69" s="16">
        <f t="shared" si="3"/>
        <v>1.3423333001325477E-3</v>
      </c>
      <c r="I69" s="14">
        <f>SUM($G$3:G69)</f>
        <v>0.14135021097046421</v>
      </c>
      <c r="J69" s="15">
        <f>SUM($H$3:H69)</f>
        <v>8.0291758288065326E-2</v>
      </c>
      <c r="K69" s="23"/>
    </row>
    <row r="70" spans="1:11" x14ac:dyDescent="0.2">
      <c r="A70" s="3">
        <v>945</v>
      </c>
      <c r="B70" s="3">
        <v>3900</v>
      </c>
      <c r="C70" s="3" t="s">
        <v>4</v>
      </c>
      <c r="D70" s="4" t="s">
        <v>7</v>
      </c>
      <c r="E70" s="3">
        <v>8760</v>
      </c>
      <c r="F70" s="3" t="s">
        <v>14</v>
      </c>
      <c r="G70" s="16">
        <f t="shared" si="2"/>
        <v>2.1097046413502108E-3</v>
      </c>
      <c r="H70" s="16">
        <f t="shared" si="3"/>
        <v>1.3423333001325477E-3</v>
      </c>
      <c r="I70" s="14">
        <f>SUM($G$3:G70)</f>
        <v>0.14345991561181443</v>
      </c>
      <c r="J70" s="15">
        <f>SUM($H$3:H70)</f>
        <v>8.1634091588197871E-2</v>
      </c>
      <c r="K70" s="23"/>
    </row>
    <row r="71" spans="1:11" x14ac:dyDescent="0.2">
      <c r="A71" s="3">
        <v>673</v>
      </c>
      <c r="B71" s="3">
        <v>4800</v>
      </c>
      <c r="C71" s="3" t="s">
        <v>4</v>
      </c>
      <c r="D71" s="4" t="s">
        <v>9</v>
      </c>
      <c r="E71" s="3">
        <v>8820</v>
      </c>
      <c r="F71" s="3" t="s">
        <v>14</v>
      </c>
      <c r="G71" s="16">
        <f t="shared" si="2"/>
        <v>2.1097046413502108E-3</v>
      </c>
      <c r="H71" s="16">
        <f t="shared" si="3"/>
        <v>1.3515273638320857E-3</v>
      </c>
      <c r="I71" s="14">
        <f>SUM($G$3:G71)</f>
        <v>0.14556962025316464</v>
      </c>
      <c r="J71" s="15">
        <f>SUM($H$3:H71)</f>
        <v>8.2985618952029952E-2</v>
      </c>
      <c r="K71" s="23"/>
    </row>
    <row r="72" spans="1:11" x14ac:dyDescent="0.2">
      <c r="A72" s="3">
        <v>941</v>
      </c>
      <c r="B72" s="3">
        <v>4380</v>
      </c>
      <c r="C72" s="3" t="s">
        <v>4</v>
      </c>
      <c r="D72" s="4" t="s">
        <v>6</v>
      </c>
      <c r="E72" s="3">
        <v>8820</v>
      </c>
      <c r="F72" s="3" t="s">
        <v>14</v>
      </c>
      <c r="G72" s="16">
        <f t="shared" si="2"/>
        <v>2.1097046413502108E-3</v>
      </c>
      <c r="H72" s="16">
        <f t="shared" si="3"/>
        <v>1.3515273638320857E-3</v>
      </c>
      <c r="I72" s="14">
        <f>SUM($G$3:G72)</f>
        <v>0.14767932489451485</v>
      </c>
      <c r="J72" s="15">
        <f>SUM($H$3:H72)</f>
        <v>8.4337146315862033E-2</v>
      </c>
      <c r="K72" s="23"/>
    </row>
    <row r="73" spans="1:11" x14ac:dyDescent="0.2">
      <c r="A73" s="3">
        <v>975</v>
      </c>
      <c r="B73" s="3">
        <v>6000</v>
      </c>
      <c r="C73" s="3" t="s">
        <v>3</v>
      </c>
      <c r="D73" s="4" t="s">
        <v>7</v>
      </c>
      <c r="E73" s="3">
        <v>8820</v>
      </c>
      <c r="F73" s="3" t="s">
        <v>14</v>
      </c>
      <c r="G73" s="16">
        <f t="shared" si="2"/>
        <v>2.1097046413502108E-3</v>
      </c>
      <c r="H73" s="16">
        <f t="shared" si="3"/>
        <v>1.3515273638320857E-3</v>
      </c>
      <c r="I73" s="14">
        <f>SUM($G$3:G73)</f>
        <v>0.14978902953586506</v>
      </c>
      <c r="J73" s="15">
        <f>SUM($H$3:H73)</f>
        <v>8.5688673679694113E-2</v>
      </c>
      <c r="K73" s="23"/>
    </row>
    <row r="74" spans="1:11" x14ac:dyDescent="0.2">
      <c r="A74" s="3">
        <v>1068</v>
      </c>
      <c r="B74" s="3">
        <v>4380</v>
      </c>
      <c r="C74" s="3" t="s">
        <v>4</v>
      </c>
      <c r="D74" s="4" t="s">
        <v>6</v>
      </c>
      <c r="E74" s="3">
        <v>8820</v>
      </c>
      <c r="F74" s="3" t="s">
        <v>14</v>
      </c>
      <c r="G74" s="16">
        <f t="shared" si="2"/>
        <v>2.1097046413502108E-3</v>
      </c>
      <c r="H74" s="16">
        <f t="shared" si="3"/>
        <v>1.3515273638320857E-3</v>
      </c>
      <c r="I74" s="14">
        <f>SUM($G$3:G74)</f>
        <v>0.15189873417721528</v>
      </c>
      <c r="J74" s="15">
        <f>SUM($H$3:H74)</f>
        <v>8.7040201043526194E-2</v>
      </c>
      <c r="K74" s="23"/>
    </row>
    <row r="75" spans="1:11" x14ac:dyDescent="0.2">
      <c r="A75" s="3">
        <v>656</v>
      </c>
      <c r="B75" s="3">
        <v>6000</v>
      </c>
      <c r="C75" s="3" t="s">
        <v>3</v>
      </c>
      <c r="D75" s="4" t="s">
        <v>7</v>
      </c>
      <c r="E75" s="3">
        <v>8880</v>
      </c>
      <c r="F75" s="3" t="s">
        <v>14</v>
      </c>
      <c r="G75" s="16">
        <f t="shared" si="2"/>
        <v>2.1097046413502108E-3</v>
      </c>
      <c r="H75" s="16">
        <f t="shared" si="3"/>
        <v>1.3607214275316237E-3</v>
      </c>
      <c r="I75" s="14">
        <f>SUM($G$3:G75)</f>
        <v>0.15400843881856549</v>
      </c>
      <c r="J75" s="15">
        <f>SUM($H$3:H75)</f>
        <v>8.8400922471057825E-2</v>
      </c>
      <c r="K75" s="23"/>
    </row>
    <row r="76" spans="1:11" x14ac:dyDescent="0.2">
      <c r="A76" s="3">
        <v>701</v>
      </c>
      <c r="B76" s="3">
        <v>6600</v>
      </c>
      <c r="C76" s="3" t="s">
        <v>4</v>
      </c>
      <c r="D76" s="4" t="s">
        <v>6</v>
      </c>
      <c r="E76" s="3">
        <v>8880</v>
      </c>
      <c r="F76" s="3" t="s">
        <v>14</v>
      </c>
      <c r="G76" s="16">
        <f t="shared" si="2"/>
        <v>2.1097046413502108E-3</v>
      </c>
      <c r="H76" s="16">
        <f t="shared" si="3"/>
        <v>1.3607214275316237E-3</v>
      </c>
      <c r="I76" s="14">
        <f>SUM($G$3:G76)</f>
        <v>0.1561181434599157</v>
      </c>
      <c r="J76" s="15">
        <f>SUM($H$3:H76)</f>
        <v>8.9761643898589455E-2</v>
      </c>
      <c r="K76" s="23"/>
    </row>
    <row r="77" spans="1:11" x14ac:dyDescent="0.2">
      <c r="A77" s="3">
        <v>853</v>
      </c>
      <c r="B77" s="3">
        <v>5520</v>
      </c>
      <c r="C77" s="3" t="s">
        <v>4</v>
      </c>
      <c r="D77" s="4" t="s">
        <v>7</v>
      </c>
      <c r="E77" s="3">
        <v>8880</v>
      </c>
      <c r="F77" s="3" t="s">
        <v>14</v>
      </c>
      <c r="G77" s="16">
        <f t="shared" si="2"/>
        <v>2.1097046413502108E-3</v>
      </c>
      <c r="H77" s="16">
        <f t="shared" si="3"/>
        <v>1.3607214275316237E-3</v>
      </c>
      <c r="I77" s="14">
        <f>SUM($G$3:G77)</f>
        <v>0.15822784810126592</v>
      </c>
      <c r="J77" s="15">
        <f>SUM($H$3:H77)</f>
        <v>9.1122365326121085E-2</v>
      </c>
      <c r="K77" s="23"/>
    </row>
    <row r="78" spans="1:11" x14ac:dyDescent="0.2">
      <c r="A78" s="3">
        <v>627</v>
      </c>
      <c r="B78" s="3">
        <v>5100</v>
      </c>
      <c r="C78" s="3" t="s">
        <v>4</v>
      </c>
      <c r="D78" s="4" t="s">
        <v>7</v>
      </c>
      <c r="E78" s="3">
        <v>8940</v>
      </c>
      <c r="F78" s="3" t="s">
        <v>13</v>
      </c>
      <c r="G78" s="16">
        <f t="shared" si="2"/>
        <v>2.1097046413502108E-3</v>
      </c>
      <c r="H78" s="16">
        <f t="shared" si="3"/>
        <v>1.3699154912311618E-3</v>
      </c>
      <c r="I78" s="14">
        <f>SUM($G$3:G78)</f>
        <v>0.16033755274261613</v>
      </c>
      <c r="J78" s="15">
        <f>SUM($H$3:H78)</f>
        <v>9.2492280817352251E-2</v>
      </c>
      <c r="K78" s="23"/>
    </row>
    <row r="79" spans="1:11" x14ac:dyDescent="0.2">
      <c r="A79" s="3">
        <v>666</v>
      </c>
      <c r="B79" s="3">
        <v>4500</v>
      </c>
      <c r="C79" s="3" t="s">
        <v>4</v>
      </c>
      <c r="D79" s="4" t="s">
        <v>6</v>
      </c>
      <c r="E79" s="3">
        <v>8940</v>
      </c>
      <c r="F79" s="3" t="s">
        <v>14</v>
      </c>
      <c r="G79" s="16">
        <f t="shared" si="2"/>
        <v>2.1097046413502108E-3</v>
      </c>
      <c r="H79" s="16">
        <f t="shared" si="3"/>
        <v>1.3699154912311618E-3</v>
      </c>
      <c r="I79" s="14">
        <f>SUM($G$3:G79)</f>
        <v>0.16244725738396634</v>
      </c>
      <c r="J79" s="15">
        <f>SUM($H$3:H79)</f>
        <v>9.3862196308583418E-2</v>
      </c>
      <c r="K79" s="23"/>
    </row>
    <row r="80" spans="1:11" x14ac:dyDescent="0.2">
      <c r="A80" s="3">
        <v>721</v>
      </c>
      <c r="B80" s="3">
        <v>5400</v>
      </c>
      <c r="C80" s="3" t="s">
        <v>4</v>
      </c>
      <c r="D80" s="4" t="s">
        <v>6</v>
      </c>
      <c r="E80" s="3">
        <v>8940</v>
      </c>
      <c r="F80" s="3" t="s">
        <v>14</v>
      </c>
      <c r="G80" s="16">
        <f t="shared" si="2"/>
        <v>2.1097046413502108E-3</v>
      </c>
      <c r="H80" s="16">
        <f t="shared" si="3"/>
        <v>1.3699154912311618E-3</v>
      </c>
      <c r="I80" s="14">
        <f>SUM($G$3:G80)</f>
        <v>0.16455696202531656</v>
      </c>
      <c r="J80" s="15">
        <f>SUM($H$3:H80)</f>
        <v>9.5232111799814584E-2</v>
      </c>
      <c r="K80" s="23"/>
    </row>
    <row r="81" spans="1:11" x14ac:dyDescent="0.2">
      <c r="A81" s="3">
        <v>776</v>
      </c>
      <c r="B81" s="3">
        <v>6000</v>
      </c>
      <c r="C81" s="3" t="s">
        <v>3</v>
      </c>
      <c r="D81" s="4" t="s">
        <v>7</v>
      </c>
      <c r="E81" s="3">
        <v>8940</v>
      </c>
      <c r="F81" s="3" t="s">
        <v>14</v>
      </c>
      <c r="G81" s="16">
        <f t="shared" si="2"/>
        <v>2.1097046413502108E-3</v>
      </c>
      <c r="H81" s="16">
        <f t="shared" si="3"/>
        <v>1.3699154912311618E-3</v>
      </c>
      <c r="I81" s="14">
        <f>SUM($G$3:G81)</f>
        <v>0.16666666666666677</v>
      </c>
      <c r="J81" s="15">
        <f>SUM($H$3:H81)</f>
        <v>9.660202729104575E-2</v>
      </c>
      <c r="K81" s="23"/>
    </row>
    <row r="82" spans="1:11" x14ac:dyDescent="0.2">
      <c r="A82" s="3">
        <v>800</v>
      </c>
      <c r="B82" s="3">
        <v>4080</v>
      </c>
      <c r="C82" s="3" t="s">
        <v>4</v>
      </c>
      <c r="D82" s="4" t="s">
        <v>7</v>
      </c>
      <c r="E82" s="3">
        <v>8940</v>
      </c>
      <c r="F82" s="3" t="s">
        <v>15</v>
      </c>
      <c r="G82" s="16">
        <f t="shared" si="2"/>
        <v>2.1097046413502108E-3</v>
      </c>
      <c r="H82" s="16">
        <f t="shared" si="3"/>
        <v>1.3699154912311618E-3</v>
      </c>
      <c r="I82" s="14">
        <f>SUM($G$3:G82)</f>
        <v>0.16877637130801698</v>
      </c>
      <c r="J82" s="15">
        <f>SUM($H$3:H82)</f>
        <v>9.7971942782276916E-2</v>
      </c>
      <c r="K82" s="23"/>
    </row>
    <row r="83" spans="1:11" x14ac:dyDescent="0.2">
      <c r="A83" s="3">
        <v>967</v>
      </c>
      <c r="B83" s="3">
        <v>6000</v>
      </c>
      <c r="C83" s="3" t="s">
        <v>3</v>
      </c>
      <c r="D83" s="4" t="s">
        <v>7</v>
      </c>
      <c r="E83" s="3">
        <v>8940</v>
      </c>
      <c r="F83" s="3" t="s">
        <v>15</v>
      </c>
      <c r="G83" s="16">
        <f t="shared" si="2"/>
        <v>2.1097046413502108E-3</v>
      </c>
      <c r="H83" s="16">
        <f t="shared" si="3"/>
        <v>1.3699154912311618E-3</v>
      </c>
      <c r="I83" s="14">
        <f>SUM($G$3:G83)</f>
        <v>0.17088607594936719</v>
      </c>
      <c r="J83" s="15">
        <f>SUM($H$3:H83)</f>
        <v>9.9341858273508082E-2</v>
      </c>
      <c r="K83" s="23"/>
    </row>
    <row r="84" spans="1:11" x14ac:dyDescent="0.2">
      <c r="A84" s="3">
        <v>667</v>
      </c>
      <c r="B84" s="3">
        <v>4800</v>
      </c>
      <c r="C84" s="3" t="s">
        <v>4</v>
      </c>
      <c r="D84" s="4" t="s">
        <v>9</v>
      </c>
      <c r="E84" s="3">
        <v>9000</v>
      </c>
      <c r="F84" s="3" t="s">
        <v>14</v>
      </c>
      <c r="G84" s="16">
        <f t="shared" si="2"/>
        <v>2.1097046413502108E-3</v>
      </c>
      <c r="H84" s="16">
        <f t="shared" si="3"/>
        <v>1.3791095549306998E-3</v>
      </c>
      <c r="I84" s="14">
        <f>SUM($G$3:G84)</f>
        <v>0.17299578059071741</v>
      </c>
      <c r="J84" s="15">
        <f>SUM($H$3:H84)</f>
        <v>0.10072096782843878</v>
      </c>
      <c r="K84" s="23"/>
    </row>
    <row r="85" spans="1:11" x14ac:dyDescent="0.2">
      <c r="A85" s="3">
        <v>679</v>
      </c>
      <c r="B85" s="3">
        <v>6000</v>
      </c>
      <c r="C85" s="3" t="s">
        <v>3</v>
      </c>
      <c r="D85" s="4" t="s">
        <v>7</v>
      </c>
      <c r="E85" s="3">
        <v>9000</v>
      </c>
      <c r="F85" s="3" t="s">
        <v>13</v>
      </c>
      <c r="G85" s="16">
        <f t="shared" si="2"/>
        <v>2.1097046413502108E-3</v>
      </c>
      <c r="H85" s="16">
        <f t="shared" si="3"/>
        <v>1.3791095549306998E-3</v>
      </c>
      <c r="I85" s="14">
        <f>SUM($G$3:G85)</f>
        <v>0.17510548523206762</v>
      </c>
      <c r="J85" s="15">
        <f>SUM($H$3:H85)</f>
        <v>0.10210007738336949</v>
      </c>
      <c r="K85" s="23"/>
    </row>
    <row r="86" spans="1:11" x14ac:dyDescent="0.2">
      <c r="A86" s="3">
        <v>708</v>
      </c>
      <c r="B86" s="3">
        <v>6600</v>
      </c>
      <c r="C86" s="3" t="s">
        <v>3</v>
      </c>
      <c r="D86" s="4" t="s">
        <v>9</v>
      </c>
      <c r="E86" s="3">
        <v>9000</v>
      </c>
      <c r="F86" s="3" t="s">
        <v>14</v>
      </c>
      <c r="G86" s="16">
        <f t="shared" si="2"/>
        <v>2.1097046413502108E-3</v>
      </c>
      <c r="H86" s="16">
        <f t="shared" si="3"/>
        <v>1.3791095549306998E-3</v>
      </c>
      <c r="I86" s="14">
        <f>SUM($G$3:G86)</f>
        <v>0.17721518987341783</v>
      </c>
      <c r="J86" s="15">
        <f>SUM($H$3:H86)</f>
        <v>0.10347918693830019</v>
      </c>
      <c r="K86" s="23"/>
    </row>
    <row r="87" spans="1:11" x14ac:dyDescent="0.2">
      <c r="A87" s="3">
        <v>728</v>
      </c>
      <c r="B87" s="3">
        <v>5700</v>
      </c>
      <c r="C87" s="3" t="s">
        <v>4</v>
      </c>
      <c r="D87" s="4" t="s">
        <v>7</v>
      </c>
      <c r="E87" s="3">
        <v>9000</v>
      </c>
      <c r="F87" s="3" t="s">
        <v>14</v>
      </c>
      <c r="G87" s="16">
        <f t="shared" si="2"/>
        <v>2.1097046413502108E-3</v>
      </c>
      <c r="H87" s="16">
        <f t="shared" si="3"/>
        <v>1.3791095549306998E-3</v>
      </c>
      <c r="I87" s="14">
        <f>SUM($G$3:G87)</f>
        <v>0.17932489451476805</v>
      </c>
      <c r="J87" s="15">
        <f>SUM($H$3:H87)</f>
        <v>0.10485829649323089</v>
      </c>
      <c r="K87" s="23"/>
    </row>
    <row r="88" spans="1:11" x14ac:dyDescent="0.2">
      <c r="A88" s="3">
        <v>809</v>
      </c>
      <c r="B88" s="3">
        <v>5100</v>
      </c>
      <c r="C88" s="3" t="s">
        <v>4</v>
      </c>
      <c r="D88" s="4" t="s">
        <v>6</v>
      </c>
      <c r="E88" s="3">
        <v>9000</v>
      </c>
      <c r="F88" s="3" t="s">
        <v>14</v>
      </c>
      <c r="G88" s="16">
        <f t="shared" si="2"/>
        <v>2.1097046413502108E-3</v>
      </c>
      <c r="H88" s="16">
        <f t="shared" si="3"/>
        <v>1.3791095549306998E-3</v>
      </c>
      <c r="I88" s="14">
        <f>SUM($G$3:G88)</f>
        <v>0.18143459915611826</v>
      </c>
      <c r="J88" s="15">
        <f>SUM($H$3:H88)</f>
        <v>0.10623740604816159</v>
      </c>
      <c r="K88" s="23"/>
    </row>
    <row r="89" spans="1:11" x14ac:dyDescent="0.2">
      <c r="A89" s="3">
        <v>885</v>
      </c>
      <c r="B89" s="3">
        <v>4380</v>
      </c>
      <c r="C89" s="3" t="s">
        <v>4</v>
      </c>
      <c r="D89" s="4" t="s">
        <v>6</v>
      </c>
      <c r="E89" s="3">
        <v>9000</v>
      </c>
      <c r="F89" s="3" t="s">
        <v>15</v>
      </c>
      <c r="G89" s="16">
        <f t="shared" si="2"/>
        <v>2.1097046413502108E-3</v>
      </c>
      <c r="H89" s="16">
        <f t="shared" si="3"/>
        <v>1.3791095549306998E-3</v>
      </c>
      <c r="I89" s="14">
        <f>SUM($G$3:G89)</f>
        <v>0.18354430379746847</v>
      </c>
      <c r="J89" s="15">
        <f>SUM($H$3:H89)</f>
        <v>0.10761651560309229</v>
      </c>
      <c r="K89" s="23"/>
    </row>
    <row r="90" spans="1:11" x14ac:dyDescent="0.2">
      <c r="A90" s="3">
        <v>1077</v>
      </c>
      <c r="B90" s="3">
        <v>3900</v>
      </c>
      <c r="C90" s="3" t="s">
        <v>3</v>
      </c>
      <c r="D90" s="4" t="s">
        <v>6</v>
      </c>
      <c r="E90" s="3">
        <v>9000</v>
      </c>
      <c r="F90" s="3" t="s">
        <v>15</v>
      </c>
      <c r="G90" s="16">
        <f t="shared" si="2"/>
        <v>2.1097046413502108E-3</v>
      </c>
      <c r="H90" s="16">
        <f t="shared" si="3"/>
        <v>1.3791095549306998E-3</v>
      </c>
      <c r="I90" s="14">
        <f>SUM($G$3:G90)</f>
        <v>0.18565400843881869</v>
      </c>
      <c r="J90" s="15">
        <f>SUM($H$3:H90)</f>
        <v>0.108995625158023</v>
      </c>
      <c r="K90" s="23"/>
    </row>
    <row r="91" spans="1:11" x14ac:dyDescent="0.2">
      <c r="A91" s="3">
        <v>698</v>
      </c>
      <c r="B91" s="3">
        <v>4500</v>
      </c>
      <c r="C91" s="3" t="s">
        <v>4</v>
      </c>
      <c r="D91" s="4" t="s">
        <v>6</v>
      </c>
      <c r="E91" s="3">
        <v>9060</v>
      </c>
      <c r="F91" s="3" t="s">
        <v>14</v>
      </c>
      <c r="G91" s="16">
        <f t="shared" si="2"/>
        <v>2.1097046413502108E-3</v>
      </c>
      <c r="H91" s="16">
        <f t="shared" si="3"/>
        <v>1.3883036186302378E-3</v>
      </c>
      <c r="I91" s="14">
        <f>SUM($G$3:G91)</f>
        <v>0.1877637130801689</v>
      </c>
      <c r="J91" s="15">
        <f>SUM($H$3:H91)</f>
        <v>0.11038392877665323</v>
      </c>
      <c r="K91" s="23"/>
    </row>
    <row r="92" spans="1:11" x14ac:dyDescent="0.2">
      <c r="A92" s="3">
        <v>729</v>
      </c>
      <c r="B92" s="3">
        <v>4500</v>
      </c>
      <c r="C92" s="3" t="s">
        <v>4</v>
      </c>
      <c r="D92" s="4" t="s">
        <v>6</v>
      </c>
      <c r="E92" s="3">
        <v>9060</v>
      </c>
      <c r="F92" s="3" t="s">
        <v>14</v>
      </c>
      <c r="G92" s="16">
        <f t="shared" si="2"/>
        <v>2.1097046413502108E-3</v>
      </c>
      <c r="H92" s="16">
        <f t="shared" si="3"/>
        <v>1.3883036186302378E-3</v>
      </c>
      <c r="I92" s="14">
        <f>SUM($G$3:G92)</f>
        <v>0.18987341772151911</v>
      </c>
      <c r="J92" s="15">
        <f>SUM($H$3:H92)</f>
        <v>0.11177223239528347</v>
      </c>
      <c r="K92" s="23"/>
    </row>
    <row r="93" spans="1:11" x14ac:dyDescent="0.2">
      <c r="A93" s="3">
        <v>1059</v>
      </c>
      <c r="B93" s="3">
        <v>4500</v>
      </c>
      <c r="C93" s="3" t="s">
        <v>4</v>
      </c>
      <c r="D93" s="4" t="s">
        <v>6</v>
      </c>
      <c r="E93" s="3">
        <v>9120</v>
      </c>
      <c r="F93" s="3" t="s">
        <v>14</v>
      </c>
      <c r="G93" s="16">
        <f t="shared" si="2"/>
        <v>2.1097046413502108E-3</v>
      </c>
      <c r="H93" s="16">
        <f t="shared" si="3"/>
        <v>1.3974976823297757E-3</v>
      </c>
      <c r="I93" s="14">
        <f>SUM($G$3:G93)</f>
        <v>0.19198312236286932</v>
      </c>
      <c r="J93" s="15">
        <f>SUM($H$3:H93)</f>
        <v>0.11316973007761325</v>
      </c>
      <c r="K93" s="23"/>
    </row>
    <row r="94" spans="1:11" x14ac:dyDescent="0.2">
      <c r="A94" s="3">
        <v>1102</v>
      </c>
      <c r="B94" s="3">
        <v>4500</v>
      </c>
      <c r="C94" s="3" t="s">
        <v>4</v>
      </c>
      <c r="D94" s="4" t="s">
        <v>6</v>
      </c>
      <c r="E94" s="3">
        <v>9120</v>
      </c>
      <c r="F94" s="3" t="s">
        <v>14</v>
      </c>
      <c r="G94" s="16">
        <f t="shared" si="2"/>
        <v>2.1097046413502108E-3</v>
      </c>
      <c r="H94" s="16">
        <f t="shared" si="3"/>
        <v>1.3974976823297757E-3</v>
      </c>
      <c r="I94" s="14">
        <f>SUM($G$3:G94)</f>
        <v>0.19409282700421954</v>
      </c>
      <c r="J94" s="15">
        <f>SUM($H$3:H94)</f>
        <v>0.11456722775994302</v>
      </c>
      <c r="K94" s="23"/>
    </row>
    <row r="95" spans="1:11" x14ac:dyDescent="0.2">
      <c r="A95" s="3">
        <v>813</v>
      </c>
      <c r="B95" s="3">
        <v>5580</v>
      </c>
      <c r="C95" s="3" t="s">
        <v>4</v>
      </c>
      <c r="D95" s="4" t="s">
        <v>6</v>
      </c>
      <c r="E95" s="3">
        <v>9180</v>
      </c>
      <c r="F95" s="3" t="s">
        <v>13</v>
      </c>
      <c r="G95" s="16">
        <f t="shared" si="2"/>
        <v>2.1097046413502108E-3</v>
      </c>
      <c r="H95" s="16">
        <f t="shared" si="3"/>
        <v>1.4066917460293137E-3</v>
      </c>
      <c r="I95" s="14">
        <f>SUM($G$3:G95)</f>
        <v>0.19620253164556975</v>
      </c>
      <c r="J95" s="15">
        <f>SUM($H$3:H95)</f>
        <v>0.11597391950597233</v>
      </c>
      <c r="K95" s="23"/>
    </row>
    <row r="96" spans="1:11" x14ac:dyDescent="0.2">
      <c r="A96" s="3">
        <v>815</v>
      </c>
      <c r="B96" s="3">
        <v>4920</v>
      </c>
      <c r="C96" s="3" t="s">
        <v>4</v>
      </c>
      <c r="D96" s="4" t="s">
        <v>6</v>
      </c>
      <c r="E96" s="3">
        <v>9180</v>
      </c>
      <c r="F96" s="3" t="s">
        <v>14</v>
      </c>
      <c r="G96" s="16">
        <f t="shared" si="2"/>
        <v>2.1097046413502108E-3</v>
      </c>
      <c r="H96" s="16">
        <f t="shared" si="3"/>
        <v>1.4066917460293137E-3</v>
      </c>
      <c r="I96" s="14">
        <f>SUM($G$3:G96)</f>
        <v>0.19831223628691996</v>
      </c>
      <c r="J96" s="15">
        <f>SUM($H$3:H96)</f>
        <v>0.11738061125200164</v>
      </c>
      <c r="K96" s="23"/>
    </row>
    <row r="97" spans="1:11" x14ac:dyDescent="0.2">
      <c r="A97" s="3">
        <v>828</v>
      </c>
      <c r="B97" s="3">
        <v>4200</v>
      </c>
      <c r="C97" s="3" t="s">
        <v>4</v>
      </c>
      <c r="D97" s="4" t="s">
        <v>6</v>
      </c>
      <c r="E97" s="3">
        <v>9180</v>
      </c>
      <c r="F97" s="3" t="s">
        <v>14</v>
      </c>
      <c r="G97" s="16">
        <f t="shared" si="2"/>
        <v>2.1097046413502108E-3</v>
      </c>
      <c r="H97" s="16">
        <f t="shared" si="3"/>
        <v>1.4066917460293137E-3</v>
      </c>
      <c r="I97" s="14">
        <f>SUM($G$3:G97)</f>
        <v>0.20042194092827018</v>
      </c>
      <c r="J97" s="15">
        <f>SUM($H$3:H97)</f>
        <v>0.11878730299803095</v>
      </c>
      <c r="K97" s="23"/>
    </row>
    <row r="98" spans="1:11" x14ac:dyDescent="0.2">
      <c r="A98" s="3">
        <v>952</v>
      </c>
      <c r="B98" s="3">
        <v>4500</v>
      </c>
      <c r="C98" s="3" t="s">
        <v>4</v>
      </c>
      <c r="D98" s="4" t="s">
        <v>6</v>
      </c>
      <c r="E98" s="3">
        <v>9180</v>
      </c>
      <c r="F98" s="3" t="s">
        <v>14</v>
      </c>
      <c r="G98" s="16">
        <f t="shared" si="2"/>
        <v>2.1097046413502108E-3</v>
      </c>
      <c r="H98" s="16">
        <f t="shared" si="3"/>
        <v>1.4066917460293137E-3</v>
      </c>
      <c r="I98" s="14">
        <f>SUM($G$3:G98)</f>
        <v>0.20253164556962039</v>
      </c>
      <c r="J98" s="15">
        <f>SUM($H$3:H98)</f>
        <v>0.12019399474406026</v>
      </c>
      <c r="K98" s="23"/>
    </row>
    <row r="99" spans="1:11" x14ac:dyDescent="0.2">
      <c r="A99" s="3">
        <v>862</v>
      </c>
      <c r="B99" s="3">
        <v>4800</v>
      </c>
      <c r="C99" s="3" t="s">
        <v>4</v>
      </c>
      <c r="D99" s="4" t="s">
        <v>9</v>
      </c>
      <c r="E99" s="3">
        <v>9240</v>
      </c>
      <c r="F99" s="3" t="s">
        <v>14</v>
      </c>
      <c r="G99" s="16">
        <f t="shared" si="2"/>
        <v>2.1097046413502108E-3</v>
      </c>
      <c r="H99" s="16">
        <f t="shared" si="3"/>
        <v>1.4158858097288517E-3</v>
      </c>
      <c r="I99" s="14">
        <f>SUM($G$3:G99)</f>
        <v>0.2046413502109706</v>
      </c>
      <c r="J99" s="15">
        <f>SUM($H$3:H99)</f>
        <v>0.1216098805537891</v>
      </c>
      <c r="K99" s="23"/>
    </row>
    <row r="100" spans="1:11" x14ac:dyDescent="0.2">
      <c r="A100" s="3">
        <v>871</v>
      </c>
      <c r="B100" s="3">
        <v>4380</v>
      </c>
      <c r="C100" s="3" t="s">
        <v>4</v>
      </c>
      <c r="D100" s="4" t="s">
        <v>6</v>
      </c>
      <c r="E100" s="3">
        <v>9240</v>
      </c>
      <c r="F100" s="3" t="s">
        <v>14</v>
      </c>
      <c r="G100" s="16">
        <f t="shared" si="2"/>
        <v>2.1097046413502108E-3</v>
      </c>
      <c r="H100" s="16">
        <f t="shared" si="3"/>
        <v>1.4158858097288517E-3</v>
      </c>
      <c r="I100" s="14">
        <f>SUM($G$3:G100)</f>
        <v>0.20675105485232081</v>
      </c>
      <c r="J100" s="15">
        <f>SUM($H$3:H100)</f>
        <v>0.12302576636351795</v>
      </c>
      <c r="K100" s="23"/>
    </row>
    <row r="101" spans="1:11" x14ac:dyDescent="0.2">
      <c r="A101" s="3">
        <v>971</v>
      </c>
      <c r="B101" s="3">
        <v>4800</v>
      </c>
      <c r="C101" s="3" t="s">
        <v>4</v>
      </c>
      <c r="D101" s="4" t="s">
        <v>9</v>
      </c>
      <c r="E101" s="3">
        <v>9240</v>
      </c>
      <c r="F101" s="3" t="s">
        <v>13</v>
      </c>
      <c r="G101" s="16">
        <f t="shared" si="2"/>
        <v>2.1097046413502108E-3</v>
      </c>
      <c r="H101" s="16">
        <f t="shared" si="3"/>
        <v>1.4158858097288517E-3</v>
      </c>
      <c r="I101" s="14">
        <f>SUM($G$3:G101)</f>
        <v>0.20886075949367103</v>
      </c>
      <c r="J101" s="15">
        <f>SUM($H$3:H101)</f>
        <v>0.12444165217324679</v>
      </c>
      <c r="K101" s="23"/>
    </row>
    <row r="102" spans="1:11" x14ac:dyDescent="0.2">
      <c r="A102" s="3">
        <v>1129</v>
      </c>
      <c r="B102" s="3">
        <v>4500</v>
      </c>
      <c r="C102" s="3" t="s">
        <v>4</v>
      </c>
      <c r="D102" s="4" t="s">
        <v>6</v>
      </c>
      <c r="E102" s="3">
        <v>9240</v>
      </c>
      <c r="F102" s="3" t="s">
        <v>14</v>
      </c>
      <c r="G102" s="16">
        <f t="shared" si="2"/>
        <v>2.1097046413502108E-3</v>
      </c>
      <c r="H102" s="16">
        <f t="shared" si="3"/>
        <v>1.4158858097288517E-3</v>
      </c>
      <c r="I102" s="14">
        <f>SUM($G$3:G102)</f>
        <v>0.21097046413502124</v>
      </c>
      <c r="J102" s="15">
        <f>SUM($H$3:H102)</f>
        <v>0.12585753798297564</v>
      </c>
      <c r="K102" s="23"/>
    </row>
    <row r="103" spans="1:11" x14ac:dyDescent="0.2">
      <c r="A103" s="3">
        <v>880</v>
      </c>
      <c r="B103" s="3">
        <v>5700</v>
      </c>
      <c r="C103" s="3" t="s">
        <v>3</v>
      </c>
      <c r="D103" s="4" t="s">
        <v>6</v>
      </c>
      <c r="E103" s="3">
        <v>9300</v>
      </c>
      <c r="F103" s="3" t="s">
        <v>14</v>
      </c>
      <c r="G103" s="16">
        <f t="shared" si="2"/>
        <v>2.1097046413502108E-3</v>
      </c>
      <c r="H103" s="16">
        <f t="shared" si="3"/>
        <v>1.4250798734283898E-3</v>
      </c>
      <c r="I103" s="14">
        <f>SUM($G$3:G103)</f>
        <v>0.21308016877637145</v>
      </c>
      <c r="J103" s="15">
        <f>SUM($H$3:H103)</f>
        <v>0.12728261785640402</v>
      </c>
      <c r="K103" s="23"/>
    </row>
    <row r="104" spans="1:11" x14ac:dyDescent="0.2">
      <c r="A104" s="3">
        <v>980</v>
      </c>
      <c r="B104" s="3">
        <v>6300</v>
      </c>
      <c r="C104" s="3" t="s">
        <v>4</v>
      </c>
      <c r="D104" s="4" t="s">
        <v>6</v>
      </c>
      <c r="E104" s="3">
        <v>9300</v>
      </c>
      <c r="F104" s="3" t="s">
        <v>13</v>
      </c>
      <c r="G104" s="16">
        <f t="shared" si="2"/>
        <v>2.1097046413502108E-3</v>
      </c>
      <c r="H104" s="16">
        <f t="shared" si="3"/>
        <v>1.4250798734283898E-3</v>
      </c>
      <c r="I104" s="14">
        <f>SUM($G$3:G104)</f>
        <v>0.21518987341772167</v>
      </c>
      <c r="J104" s="15">
        <f>SUM($H$3:H104)</f>
        <v>0.1287076977298324</v>
      </c>
      <c r="K104" s="23"/>
    </row>
    <row r="105" spans="1:11" x14ac:dyDescent="0.2">
      <c r="A105" s="3">
        <v>724</v>
      </c>
      <c r="B105" s="3">
        <v>4500</v>
      </c>
      <c r="C105" s="3" t="s">
        <v>4</v>
      </c>
      <c r="D105" s="4" t="s">
        <v>6</v>
      </c>
      <c r="E105" s="3">
        <v>9360</v>
      </c>
      <c r="F105" s="3" t="s">
        <v>14</v>
      </c>
      <c r="G105" s="16">
        <f t="shared" si="2"/>
        <v>2.1097046413502108E-3</v>
      </c>
      <c r="H105" s="16">
        <f t="shared" si="3"/>
        <v>1.4342739371279278E-3</v>
      </c>
      <c r="I105" s="14">
        <f>SUM($G$3:G105)</f>
        <v>0.21729957805907188</v>
      </c>
      <c r="J105" s="15">
        <f>SUM($H$3:H105)</f>
        <v>0.13014197166696032</v>
      </c>
      <c r="K105" s="23"/>
    </row>
    <row r="106" spans="1:11" x14ac:dyDescent="0.2">
      <c r="A106" s="3">
        <v>742</v>
      </c>
      <c r="B106" s="3">
        <v>5400</v>
      </c>
      <c r="C106" s="3" t="s">
        <v>4</v>
      </c>
      <c r="D106" s="4" t="s">
        <v>9</v>
      </c>
      <c r="E106" s="3">
        <v>9360</v>
      </c>
      <c r="F106" s="3" t="s">
        <v>14</v>
      </c>
      <c r="G106" s="16">
        <f t="shared" si="2"/>
        <v>2.1097046413502108E-3</v>
      </c>
      <c r="H106" s="16">
        <f t="shared" si="3"/>
        <v>1.4342739371279278E-3</v>
      </c>
      <c r="I106" s="14">
        <f>SUM($G$3:G106)</f>
        <v>0.21940928270042209</v>
      </c>
      <c r="J106" s="15">
        <f>SUM($H$3:H106)</f>
        <v>0.13157624560408823</v>
      </c>
      <c r="K106" s="23"/>
    </row>
    <row r="107" spans="1:11" x14ac:dyDescent="0.2">
      <c r="A107" s="3">
        <v>772</v>
      </c>
      <c r="B107" s="3">
        <v>6120</v>
      </c>
      <c r="C107" s="3" t="s">
        <v>4</v>
      </c>
      <c r="D107" s="4" t="s">
        <v>7</v>
      </c>
      <c r="E107" s="3">
        <v>9360</v>
      </c>
      <c r="F107" s="3" t="s">
        <v>14</v>
      </c>
      <c r="G107" s="16">
        <f t="shared" si="2"/>
        <v>2.1097046413502108E-3</v>
      </c>
      <c r="H107" s="16">
        <f t="shared" si="3"/>
        <v>1.4342739371279278E-3</v>
      </c>
      <c r="I107" s="14">
        <f>SUM($G$3:G107)</f>
        <v>0.22151898734177231</v>
      </c>
      <c r="J107" s="15">
        <f>SUM($H$3:H107)</f>
        <v>0.13301051954121615</v>
      </c>
      <c r="K107" s="23"/>
    </row>
    <row r="108" spans="1:11" x14ac:dyDescent="0.2">
      <c r="A108" s="3">
        <v>876</v>
      </c>
      <c r="B108" s="3">
        <v>4500</v>
      </c>
      <c r="C108" s="3" t="s">
        <v>4</v>
      </c>
      <c r="D108" s="4" t="s">
        <v>6</v>
      </c>
      <c r="E108" s="3">
        <v>9360</v>
      </c>
      <c r="F108" s="3" t="s">
        <v>14</v>
      </c>
      <c r="G108" s="16">
        <f t="shared" si="2"/>
        <v>2.1097046413502108E-3</v>
      </c>
      <c r="H108" s="16">
        <f t="shared" si="3"/>
        <v>1.4342739371279278E-3</v>
      </c>
      <c r="I108" s="14">
        <f>SUM($G$3:G108)</f>
        <v>0.22362869198312252</v>
      </c>
      <c r="J108" s="15">
        <f>SUM($H$3:H108)</f>
        <v>0.13444479347834407</v>
      </c>
      <c r="K108" s="23"/>
    </row>
    <row r="109" spans="1:11" x14ac:dyDescent="0.2">
      <c r="A109" s="3">
        <v>915</v>
      </c>
      <c r="B109" s="3">
        <v>5400</v>
      </c>
      <c r="C109" s="3" t="s">
        <v>4</v>
      </c>
      <c r="D109" s="4" t="s">
        <v>9</v>
      </c>
      <c r="E109" s="3">
        <v>9420</v>
      </c>
      <c r="F109" s="3" t="s">
        <v>13</v>
      </c>
      <c r="G109" s="16">
        <f t="shared" si="2"/>
        <v>2.1097046413502108E-3</v>
      </c>
      <c r="H109" s="16">
        <f t="shared" si="3"/>
        <v>1.4434680008274658E-3</v>
      </c>
      <c r="I109" s="14">
        <f>SUM($G$3:G109)</f>
        <v>0.22573839662447273</v>
      </c>
      <c r="J109" s="15">
        <f>SUM($H$3:H109)</f>
        <v>0.13588826147917152</v>
      </c>
      <c r="K109" s="23"/>
    </row>
    <row r="110" spans="1:11" x14ac:dyDescent="0.2">
      <c r="A110" s="3">
        <v>1104</v>
      </c>
      <c r="B110" s="3">
        <v>4620</v>
      </c>
      <c r="C110" s="3" t="s">
        <v>4</v>
      </c>
      <c r="D110" s="4" t="s">
        <v>8</v>
      </c>
      <c r="E110" s="3">
        <v>9420</v>
      </c>
      <c r="F110" s="3" t="s">
        <v>14</v>
      </c>
      <c r="G110" s="16">
        <f t="shared" si="2"/>
        <v>2.1097046413502108E-3</v>
      </c>
      <c r="H110" s="16">
        <f t="shared" si="3"/>
        <v>1.4434680008274658E-3</v>
      </c>
      <c r="I110" s="14">
        <f>SUM($G$3:G110)</f>
        <v>0.22784810126582294</v>
      </c>
      <c r="J110" s="15">
        <f>SUM($H$3:H110)</f>
        <v>0.13733172947999897</v>
      </c>
      <c r="K110" s="23"/>
    </row>
    <row r="111" spans="1:11" x14ac:dyDescent="0.2">
      <c r="A111" s="3">
        <v>902</v>
      </c>
      <c r="B111" s="3">
        <v>4260</v>
      </c>
      <c r="C111" s="3" t="s">
        <v>4</v>
      </c>
      <c r="D111" s="4" t="s">
        <v>7</v>
      </c>
      <c r="E111" s="3">
        <v>9480</v>
      </c>
      <c r="F111" s="3" t="s">
        <v>15</v>
      </c>
      <c r="G111" s="16">
        <f t="shared" si="2"/>
        <v>2.1097046413502108E-3</v>
      </c>
      <c r="H111" s="16">
        <f t="shared" si="3"/>
        <v>1.4526620645270037E-3</v>
      </c>
      <c r="I111" s="14">
        <f>SUM($G$3:G111)</f>
        <v>0.22995780590717316</v>
      </c>
      <c r="J111" s="15">
        <f>SUM($H$3:H111)</f>
        <v>0.13878439154452599</v>
      </c>
      <c r="K111" s="23"/>
    </row>
    <row r="112" spans="1:11" x14ac:dyDescent="0.2">
      <c r="A112" s="3">
        <v>1018</v>
      </c>
      <c r="B112" s="3">
        <v>5400</v>
      </c>
      <c r="C112" s="3" t="s">
        <v>3</v>
      </c>
      <c r="D112" s="4" t="s">
        <v>7</v>
      </c>
      <c r="E112" s="3">
        <v>9480</v>
      </c>
      <c r="F112" s="3" t="s">
        <v>13</v>
      </c>
      <c r="G112" s="16">
        <f t="shared" si="2"/>
        <v>2.1097046413502108E-3</v>
      </c>
      <c r="H112" s="16">
        <f t="shared" si="3"/>
        <v>1.4526620645270037E-3</v>
      </c>
      <c r="I112" s="14">
        <f>SUM($G$3:G112)</f>
        <v>0.23206751054852337</v>
      </c>
      <c r="J112" s="15">
        <f>SUM($H$3:H112)</f>
        <v>0.140237053609053</v>
      </c>
      <c r="K112" s="23"/>
    </row>
    <row r="113" spans="1:11" x14ac:dyDescent="0.2">
      <c r="A113" s="3">
        <v>824</v>
      </c>
      <c r="B113" s="3">
        <v>5400</v>
      </c>
      <c r="C113" s="3" t="s">
        <v>4</v>
      </c>
      <c r="D113" s="4" t="s">
        <v>9</v>
      </c>
      <c r="E113" s="3">
        <v>9540</v>
      </c>
      <c r="F113" s="3" t="s">
        <v>13</v>
      </c>
      <c r="G113" s="16">
        <f t="shared" si="2"/>
        <v>2.1097046413502108E-3</v>
      </c>
      <c r="H113" s="16">
        <f t="shared" si="3"/>
        <v>1.4618561282265417E-3</v>
      </c>
      <c r="I113" s="14">
        <f>SUM($G$3:G113)</f>
        <v>0.23417721518987358</v>
      </c>
      <c r="J113" s="15">
        <f>SUM($H$3:H113)</f>
        <v>0.14169890973727955</v>
      </c>
      <c r="K113" s="23"/>
    </row>
    <row r="114" spans="1:11" x14ac:dyDescent="0.2">
      <c r="A114" s="3">
        <v>1064</v>
      </c>
      <c r="B114" s="3">
        <v>5100</v>
      </c>
      <c r="C114" s="3" t="s">
        <v>4</v>
      </c>
      <c r="D114" s="4" t="s">
        <v>6</v>
      </c>
      <c r="E114" s="3">
        <v>9540</v>
      </c>
      <c r="F114" s="3" t="s">
        <v>14</v>
      </c>
      <c r="G114" s="16">
        <f t="shared" si="2"/>
        <v>2.1097046413502108E-3</v>
      </c>
      <c r="H114" s="16">
        <f t="shared" si="3"/>
        <v>1.4618561282265417E-3</v>
      </c>
      <c r="I114" s="14">
        <f>SUM($G$3:G114)</f>
        <v>0.2362869198312238</v>
      </c>
      <c r="J114" s="15">
        <f>SUM($H$3:H114)</f>
        <v>0.14316076586550611</v>
      </c>
      <c r="K114" s="23"/>
    </row>
    <row r="115" spans="1:11" x14ac:dyDescent="0.2">
      <c r="A115" s="3">
        <v>688</v>
      </c>
      <c r="B115" s="3">
        <v>4440</v>
      </c>
      <c r="C115" s="3" t="s">
        <v>4</v>
      </c>
      <c r="D115" s="4" t="s">
        <v>6</v>
      </c>
      <c r="E115" s="3">
        <v>9600</v>
      </c>
      <c r="F115" s="3" t="s">
        <v>13</v>
      </c>
      <c r="G115" s="16">
        <f t="shared" si="2"/>
        <v>2.1097046413502108E-3</v>
      </c>
      <c r="H115" s="16">
        <f t="shared" si="3"/>
        <v>1.4710501919260796E-3</v>
      </c>
      <c r="I115" s="14">
        <f>SUM($G$3:G115)</f>
        <v>0.23839662447257401</v>
      </c>
      <c r="J115" s="15">
        <f>SUM($H$3:H115)</f>
        <v>0.14463181605743219</v>
      </c>
      <c r="K115" s="23"/>
    </row>
    <row r="116" spans="1:11" x14ac:dyDescent="0.2">
      <c r="A116" s="3">
        <v>718</v>
      </c>
      <c r="B116" s="3">
        <v>5520</v>
      </c>
      <c r="C116" s="3" t="s">
        <v>4</v>
      </c>
      <c r="D116" s="4" t="s">
        <v>9</v>
      </c>
      <c r="E116" s="3">
        <v>9600</v>
      </c>
      <c r="F116" s="3" t="s">
        <v>14</v>
      </c>
      <c r="G116" s="16">
        <f t="shared" si="2"/>
        <v>2.1097046413502108E-3</v>
      </c>
      <c r="H116" s="16">
        <f t="shared" si="3"/>
        <v>1.4710501919260796E-3</v>
      </c>
      <c r="I116" s="14">
        <f>SUM($G$3:G116)</f>
        <v>0.24050632911392422</v>
      </c>
      <c r="J116" s="15">
        <f>SUM($H$3:H116)</f>
        <v>0.14610286624935828</v>
      </c>
      <c r="K116" s="23"/>
    </row>
    <row r="117" spans="1:11" x14ac:dyDescent="0.2">
      <c r="A117" s="3">
        <v>744</v>
      </c>
      <c r="B117" s="3">
        <v>5100</v>
      </c>
      <c r="C117" s="3" t="s">
        <v>4</v>
      </c>
      <c r="D117" s="4" t="s">
        <v>8</v>
      </c>
      <c r="E117" s="3">
        <v>9600</v>
      </c>
      <c r="F117" s="3" t="s">
        <v>14</v>
      </c>
      <c r="G117" s="16">
        <f t="shared" si="2"/>
        <v>2.1097046413502108E-3</v>
      </c>
      <c r="H117" s="16">
        <f t="shared" si="3"/>
        <v>1.4710501919260796E-3</v>
      </c>
      <c r="I117" s="14">
        <f>SUM($G$3:G117)</f>
        <v>0.24261603375527444</v>
      </c>
      <c r="J117" s="15">
        <f>SUM($H$3:H117)</f>
        <v>0.14757391644128437</v>
      </c>
      <c r="K117" s="23"/>
    </row>
    <row r="118" spans="1:11" x14ac:dyDescent="0.2">
      <c r="A118" s="3">
        <v>810</v>
      </c>
      <c r="B118" s="3">
        <v>4380</v>
      </c>
      <c r="C118" s="3" t="s">
        <v>4</v>
      </c>
      <c r="D118" s="4" t="s">
        <v>6</v>
      </c>
      <c r="E118" s="3">
        <v>9600</v>
      </c>
      <c r="F118" s="3" t="s">
        <v>15</v>
      </c>
      <c r="G118" s="16">
        <f t="shared" si="2"/>
        <v>2.1097046413502108E-3</v>
      </c>
      <c r="H118" s="16">
        <f t="shared" si="3"/>
        <v>1.4710501919260796E-3</v>
      </c>
      <c r="I118" s="14">
        <f>SUM($G$3:G118)</f>
        <v>0.24472573839662465</v>
      </c>
      <c r="J118" s="15">
        <f>SUM($H$3:H118)</f>
        <v>0.14904496663321046</v>
      </c>
      <c r="K118" s="23"/>
    </row>
    <row r="119" spans="1:11" x14ac:dyDescent="0.2">
      <c r="A119" s="3">
        <v>820</v>
      </c>
      <c r="B119" s="3">
        <v>6300</v>
      </c>
      <c r="C119" s="3" t="s">
        <v>3</v>
      </c>
      <c r="D119" s="4" t="s">
        <v>8</v>
      </c>
      <c r="E119" s="3">
        <v>9600</v>
      </c>
      <c r="F119" s="3" t="s">
        <v>14</v>
      </c>
      <c r="G119" s="16">
        <f t="shared" si="2"/>
        <v>2.1097046413502108E-3</v>
      </c>
      <c r="H119" s="16">
        <f t="shared" si="3"/>
        <v>1.4710501919260796E-3</v>
      </c>
      <c r="I119" s="14">
        <f>SUM($G$3:G119)</f>
        <v>0.24683544303797486</v>
      </c>
      <c r="J119" s="15">
        <f>SUM($H$3:H119)</f>
        <v>0.15051601682513654</v>
      </c>
      <c r="K119" s="23"/>
    </row>
    <row r="120" spans="1:11" x14ac:dyDescent="0.2">
      <c r="A120" s="3">
        <v>989</v>
      </c>
      <c r="B120" s="3">
        <v>5400</v>
      </c>
      <c r="C120" s="3" t="s">
        <v>4</v>
      </c>
      <c r="D120" s="4" t="s">
        <v>9</v>
      </c>
      <c r="E120" s="3">
        <v>9600</v>
      </c>
      <c r="F120" s="3" t="s">
        <v>14</v>
      </c>
      <c r="G120" s="16">
        <f t="shared" si="2"/>
        <v>2.1097046413502108E-3</v>
      </c>
      <c r="H120" s="16">
        <f t="shared" si="3"/>
        <v>1.4710501919260796E-3</v>
      </c>
      <c r="I120" s="14">
        <f>SUM($G$3:G120)</f>
        <v>0.24894514767932507</v>
      </c>
      <c r="J120" s="15">
        <f>SUM($H$3:H120)</f>
        <v>0.15198706701706263</v>
      </c>
      <c r="K120" s="23"/>
    </row>
    <row r="121" spans="1:11" x14ac:dyDescent="0.2">
      <c r="A121" s="3">
        <v>1011</v>
      </c>
      <c r="B121" s="3">
        <v>4500</v>
      </c>
      <c r="C121" s="3" t="s">
        <v>4</v>
      </c>
      <c r="D121" s="4" t="s">
        <v>6</v>
      </c>
      <c r="E121" s="3">
        <v>9600</v>
      </c>
      <c r="F121" s="3" t="s">
        <v>14</v>
      </c>
      <c r="G121" s="16">
        <f t="shared" si="2"/>
        <v>2.1097046413502108E-3</v>
      </c>
      <c r="H121" s="16">
        <f t="shared" si="3"/>
        <v>1.4710501919260796E-3</v>
      </c>
      <c r="I121" s="14">
        <f>SUM($G$3:G121)</f>
        <v>0.25105485232067526</v>
      </c>
      <c r="J121" s="15">
        <f>SUM($H$3:H121)</f>
        <v>0.15345811720898872</v>
      </c>
      <c r="K121" s="23"/>
    </row>
    <row r="122" spans="1:11" x14ac:dyDescent="0.2">
      <c r="A122" s="3">
        <v>1035</v>
      </c>
      <c r="B122" s="3">
        <v>6300</v>
      </c>
      <c r="C122" s="3" t="s">
        <v>3</v>
      </c>
      <c r="D122" s="4" t="s">
        <v>10</v>
      </c>
      <c r="E122" s="3">
        <v>9600</v>
      </c>
      <c r="F122" s="3" t="s">
        <v>15</v>
      </c>
      <c r="G122" s="16">
        <f t="shared" si="2"/>
        <v>2.1097046413502108E-3</v>
      </c>
      <c r="H122" s="16">
        <f t="shared" si="3"/>
        <v>1.4710501919260796E-3</v>
      </c>
      <c r="I122" s="14">
        <f>SUM($G$3:G122)</f>
        <v>0.25316455696202544</v>
      </c>
      <c r="J122" s="15">
        <f>SUM($H$3:H122)</f>
        <v>0.15492916740091481</v>
      </c>
      <c r="K122" s="23"/>
    </row>
    <row r="123" spans="1:11" x14ac:dyDescent="0.2">
      <c r="A123" s="3">
        <v>651</v>
      </c>
      <c r="B123" s="3">
        <v>5400</v>
      </c>
      <c r="C123" s="3" t="s">
        <v>4</v>
      </c>
      <c r="D123" s="4" t="s">
        <v>6</v>
      </c>
      <c r="E123" s="3">
        <v>9660</v>
      </c>
      <c r="F123" s="3" t="s">
        <v>13</v>
      </c>
      <c r="G123" s="16">
        <f t="shared" si="2"/>
        <v>2.1097046413502108E-3</v>
      </c>
      <c r="H123" s="16">
        <f t="shared" si="3"/>
        <v>1.4802442556256178E-3</v>
      </c>
      <c r="I123" s="14">
        <f>SUM($G$3:G123)</f>
        <v>0.25527426160337563</v>
      </c>
      <c r="J123" s="15">
        <f>SUM($H$3:H123)</f>
        <v>0.15640941165654043</v>
      </c>
      <c r="K123" s="23"/>
    </row>
    <row r="124" spans="1:11" x14ac:dyDescent="0.2">
      <c r="A124" s="3">
        <v>720</v>
      </c>
      <c r="B124" s="3">
        <v>4620</v>
      </c>
      <c r="C124" s="3" t="s">
        <v>4</v>
      </c>
      <c r="D124" s="4" t="s">
        <v>6</v>
      </c>
      <c r="E124" s="3">
        <v>9660</v>
      </c>
      <c r="F124" s="3" t="s">
        <v>13</v>
      </c>
      <c r="G124" s="16">
        <f t="shared" si="2"/>
        <v>2.1097046413502108E-3</v>
      </c>
      <c r="H124" s="16">
        <f t="shared" si="3"/>
        <v>1.4802442556256178E-3</v>
      </c>
      <c r="I124" s="14">
        <f>SUM($G$3:G124)</f>
        <v>0.25738396624472581</v>
      </c>
      <c r="J124" s="15">
        <f>SUM($H$3:H124)</f>
        <v>0.15788965591216605</v>
      </c>
      <c r="K124" s="23"/>
    </row>
    <row r="125" spans="1:11" x14ac:dyDescent="0.2">
      <c r="A125" s="3">
        <v>788</v>
      </c>
      <c r="B125" s="3">
        <v>5100</v>
      </c>
      <c r="C125" s="3" t="s">
        <v>4</v>
      </c>
      <c r="D125" s="4" t="s">
        <v>9</v>
      </c>
      <c r="E125" s="3">
        <v>9660</v>
      </c>
      <c r="F125" s="3" t="s">
        <v>15</v>
      </c>
      <c r="G125" s="16">
        <f t="shared" si="2"/>
        <v>2.1097046413502108E-3</v>
      </c>
      <c r="H125" s="16">
        <f t="shared" si="3"/>
        <v>1.4802442556256178E-3</v>
      </c>
      <c r="I125" s="14">
        <f>SUM($G$3:G125)</f>
        <v>0.259493670886076</v>
      </c>
      <c r="J125" s="15">
        <f>SUM($H$3:H125)</f>
        <v>0.15936990016779168</v>
      </c>
      <c r="K125" s="23"/>
    </row>
    <row r="126" spans="1:11" x14ac:dyDescent="0.2">
      <c r="A126" s="3">
        <v>882</v>
      </c>
      <c r="B126" s="3">
        <v>5640</v>
      </c>
      <c r="C126" s="3" t="s">
        <v>3</v>
      </c>
      <c r="D126" s="4" t="s">
        <v>8</v>
      </c>
      <c r="E126" s="3">
        <v>9660</v>
      </c>
      <c r="F126" s="3" t="s">
        <v>14</v>
      </c>
      <c r="G126" s="16">
        <f t="shared" si="2"/>
        <v>2.1097046413502108E-3</v>
      </c>
      <c r="H126" s="16">
        <f t="shared" si="3"/>
        <v>1.4802442556256178E-3</v>
      </c>
      <c r="I126" s="14">
        <f>SUM($G$3:G126)</f>
        <v>0.26160337552742619</v>
      </c>
      <c r="J126" s="15">
        <f>SUM($H$3:H126)</f>
        <v>0.1608501444234173</v>
      </c>
      <c r="K126" s="23"/>
    </row>
    <row r="127" spans="1:11" x14ac:dyDescent="0.2">
      <c r="A127" s="3">
        <v>733</v>
      </c>
      <c r="B127" s="3">
        <v>6000</v>
      </c>
      <c r="C127" s="3" t="s">
        <v>4</v>
      </c>
      <c r="D127" s="4" t="s">
        <v>9</v>
      </c>
      <c r="E127" s="3">
        <v>9720</v>
      </c>
      <c r="F127" s="3" t="s">
        <v>14</v>
      </c>
      <c r="G127" s="16">
        <f t="shared" si="2"/>
        <v>2.1097046413502108E-3</v>
      </c>
      <c r="H127" s="16">
        <f t="shared" si="3"/>
        <v>1.4894383193251558E-3</v>
      </c>
      <c r="I127" s="14">
        <f>SUM($G$3:G127)</f>
        <v>0.26371308016877637</v>
      </c>
      <c r="J127" s="15">
        <f>SUM($H$3:H127)</f>
        <v>0.16233958274274246</v>
      </c>
      <c r="K127" s="23"/>
    </row>
    <row r="128" spans="1:11" x14ac:dyDescent="0.2">
      <c r="A128" s="3">
        <v>746</v>
      </c>
      <c r="B128" s="3">
        <v>4380</v>
      </c>
      <c r="C128" s="3" t="s">
        <v>4</v>
      </c>
      <c r="D128" s="4" t="s">
        <v>6</v>
      </c>
      <c r="E128" s="3">
        <v>9720</v>
      </c>
      <c r="F128" s="3" t="s">
        <v>14</v>
      </c>
      <c r="G128" s="16">
        <f t="shared" si="2"/>
        <v>2.1097046413502108E-3</v>
      </c>
      <c r="H128" s="16">
        <f t="shared" si="3"/>
        <v>1.4894383193251558E-3</v>
      </c>
      <c r="I128" s="14">
        <f>SUM($G$3:G128)</f>
        <v>0.26582278481012656</v>
      </c>
      <c r="J128" s="15">
        <f>SUM($H$3:H128)</f>
        <v>0.16382902106206762</v>
      </c>
      <c r="K128" s="23"/>
    </row>
    <row r="129" spans="1:11" x14ac:dyDescent="0.2">
      <c r="A129" s="3">
        <v>1049</v>
      </c>
      <c r="B129" s="3">
        <v>6000</v>
      </c>
      <c r="C129" s="3" t="s">
        <v>3</v>
      </c>
      <c r="D129" s="4" t="s">
        <v>9</v>
      </c>
      <c r="E129" s="3">
        <v>9720</v>
      </c>
      <c r="F129" s="3" t="s">
        <v>13</v>
      </c>
      <c r="G129" s="16">
        <f t="shared" si="2"/>
        <v>2.1097046413502108E-3</v>
      </c>
      <c r="H129" s="16">
        <f t="shared" si="3"/>
        <v>1.4894383193251558E-3</v>
      </c>
      <c r="I129" s="14">
        <f>SUM($G$3:G129)</f>
        <v>0.26793248945147674</v>
      </c>
      <c r="J129" s="15">
        <f>SUM($H$3:H129)</f>
        <v>0.16531845938139278</v>
      </c>
      <c r="K129" s="23"/>
    </row>
    <row r="130" spans="1:11" x14ac:dyDescent="0.2">
      <c r="A130" s="3">
        <v>1092</v>
      </c>
      <c r="B130" s="3">
        <v>4380</v>
      </c>
      <c r="C130" s="3" t="s">
        <v>4</v>
      </c>
      <c r="D130" s="4" t="s">
        <v>6</v>
      </c>
      <c r="E130" s="3">
        <v>9720</v>
      </c>
      <c r="F130" s="3" t="s">
        <v>14</v>
      </c>
      <c r="G130" s="16">
        <f t="shared" si="2"/>
        <v>2.1097046413502108E-3</v>
      </c>
      <c r="H130" s="16">
        <f t="shared" si="3"/>
        <v>1.4894383193251558E-3</v>
      </c>
      <c r="I130" s="14">
        <f>SUM($G$3:G130)</f>
        <v>0.27004219409282693</v>
      </c>
      <c r="J130" s="15">
        <f>SUM($H$3:H130)</f>
        <v>0.16680789770071794</v>
      </c>
      <c r="K130" s="23"/>
    </row>
    <row r="131" spans="1:11" x14ac:dyDescent="0.2">
      <c r="A131" s="3">
        <v>662</v>
      </c>
      <c r="B131" s="3">
        <v>4980</v>
      </c>
      <c r="C131" s="3" t="s">
        <v>4</v>
      </c>
      <c r="D131" s="4" t="s">
        <v>6</v>
      </c>
      <c r="E131" s="3">
        <v>9780</v>
      </c>
      <c r="F131" s="3" t="s">
        <v>14</v>
      </c>
      <c r="G131" s="16">
        <f t="shared" si="2"/>
        <v>2.1097046413502108E-3</v>
      </c>
      <c r="H131" s="16">
        <f t="shared" si="3"/>
        <v>1.4986323830246937E-3</v>
      </c>
      <c r="I131" s="14">
        <f>SUM($G$3:G131)</f>
        <v>0.27215189873417711</v>
      </c>
      <c r="J131" s="15">
        <f>SUM($H$3:H131)</f>
        <v>0.16830653008374263</v>
      </c>
      <c r="K131" s="23"/>
    </row>
    <row r="132" spans="1:11" x14ac:dyDescent="0.2">
      <c r="A132" s="3">
        <v>770</v>
      </c>
      <c r="B132" s="3">
        <v>4800</v>
      </c>
      <c r="C132" s="3" t="s">
        <v>4</v>
      </c>
      <c r="D132" s="4" t="s">
        <v>7</v>
      </c>
      <c r="E132" s="3">
        <v>9780</v>
      </c>
      <c r="F132" s="3" t="s">
        <v>14</v>
      </c>
      <c r="G132" s="16">
        <f t="shared" ref="G132:G195" si="4">1/COUNT($E$3:$E$476)</f>
        <v>2.1097046413502108E-3</v>
      </c>
      <c r="H132" s="16">
        <f t="shared" ref="H132:H195" si="5">E132/SUM($E$3:$E$476)</f>
        <v>1.4986323830246937E-3</v>
      </c>
      <c r="I132" s="14">
        <f>SUM($G$3:G132)</f>
        <v>0.2742616033755273</v>
      </c>
      <c r="J132" s="15">
        <f>SUM($H$3:H132)</f>
        <v>0.16980516246676733</v>
      </c>
      <c r="K132" s="23"/>
    </row>
    <row r="133" spans="1:11" x14ac:dyDescent="0.2">
      <c r="A133" s="3">
        <v>897</v>
      </c>
      <c r="B133" s="3">
        <v>6300</v>
      </c>
      <c r="C133" s="3" t="s">
        <v>3</v>
      </c>
      <c r="D133" s="4" t="s">
        <v>10</v>
      </c>
      <c r="E133" s="3">
        <v>9780</v>
      </c>
      <c r="F133" s="3" t="s">
        <v>13</v>
      </c>
      <c r="G133" s="16">
        <f t="shared" si="4"/>
        <v>2.1097046413502108E-3</v>
      </c>
      <c r="H133" s="16">
        <f t="shared" si="5"/>
        <v>1.4986323830246937E-3</v>
      </c>
      <c r="I133" s="14">
        <f>SUM($G$3:G133)</f>
        <v>0.27637130801687748</v>
      </c>
      <c r="J133" s="15">
        <f>SUM($H$3:H133)</f>
        <v>0.17130379484979202</v>
      </c>
      <c r="K133" s="23"/>
    </row>
    <row r="134" spans="1:11" x14ac:dyDescent="0.2">
      <c r="A134" s="3">
        <v>900</v>
      </c>
      <c r="B134" s="3">
        <v>5700</v>
      </c>
      <c r="C134" s="3" t="s">
        <v>4</v>
      </c>
      <c r="D134" s="4" t="s">
        <v>9</v>
      </c>
      <c r="E134" s="3">
        <v>9780</v>
      </c>
      <c r="F134" s="3" t="s">
        <v>14</v>
      </c>
      <c r="G134" s="16">
        <f t="shared" si="4"/>
        <v>2.1097046413502108E-3</v>
      </c>
      <c r="H134" s="16">
        <f t="shared" si="5"/>
        <v>1.4986323830246937E-3</v>
      </c>
      <c r="I134" s="14">
        <f>SUM($G$3:G134)</f>
        <v>0.27848101265822767</v>
      </c>
      <c r="J134" s="15">
        <f>SUM($H$3:H134)</f>
        <v>0.17280242723281672</v>
      </c>
      <c r="K134" s="23"/>
    </row>
    <row r="135" spans="1:11" x14ac:dyDescent="0.2">
      <c r="A135" s="3">
        <v>916</v>
      </c>
      <c r="B135" s="3">
        <v>6300</v>
      </c>
      <c r="C135" s="3" t="s">
        <v>4</v>
      </c>
      <c r="D135" s="4" t="s">
        <v>8</v>
      </c>
      <c r="E135" s="3">
        <v>9780</v>
      </c>
      <c r="F135" s="3" t="s">
        <v>14</v>
      </c>
      <c r="G135" s="16">
        <f t="shared" si="4"/>
        <v>2.1097046413502108E-3</v>
      </c>
      <c r="H135" s="16">
        <f t="shared" si="5"/>
        <v>1.4986323830246937E-3</v>
      </c>
      <c r="I135" s="14">
        <f>SUM($G$3:G135)</f>
        <v>0.28059071729957785</v>
      </c>
      <c r="J135" s="15">
        <f>SUM($H$3:H135)</f>
        <v>0.17430105961584141</v>
      </c>
      <c r="K135" s="23"/>
    </row>
    <row r="136" spans="1:11" x14ac:dyDescent="0.2">
      <c r="A136" s="3">
        <v>1031</v>
      </c>
      <c r="B136" s="3">
        <v>5280</v>
      </c>
      <c r="C136" s="3" t="s">
        <v>4</v>
      </c>
      <c r="D136" s="4" t="s">
        <v>7</v>
      </c>
      <c r="E136" s="3">
        <v>9780</v>
      </c>
      <c r="F136" s="3" t="s">
        <v>14</v>
      </c>
      <c r="G136" s="16">
        <f t="shared" si="4"/>
        <v>2.1097046413502108E-3</v>
      </c>
      <c r="H136" s="16">
        <f t="shared" si="5"/>
        <v>1.4986323830246937E-3</v>
      </c>
      <c r="I136" s="14">
        <f>SUM($G$3:G136)</f>
        <v>0.28270042194092804</v>
      </c>
      <c r="J136" s="15">
        <f>SUM($H$3:H136)</f>
        <v>0.17579969199886611</v>
      </c>
      <c r="K136" s="23"/>
    </row>
    <row r="137" spans="1:11" x14ac:dyDescent="0.2">
      <c r="A137" s="3">
        <v>1043</v>
      </c>
      <c r="B137" s="3">
        <v>4800</v>
      </c>
      <c r="C137" s="3" t="s">
        <v>4</v>
      </c>
      <c r="D137" s="4" t="s">
        <v>6</v>
      </c>
      <c r="E137" s="3">
        <v>9780</v>
      </c>
      <c r="F137" s="3" t="s">
        <v>14</v>
      </c>
      <c r="G137" s="16">
        <f t="shared" si="4"/>
        <v>2.1097046413502108E-3</v>
      </c>
      <c r="H137" s="16">
        <f t="shared" si="5"/>
        <v>1.4986323830246937E-3</v>
      </c>
      <c r="I137" s="14">
        <f>SUM($G$3:G137)</f>
        <v>0.28481012658227822</v>
      </c>
      <c r="J137" s="15">
        <f>SUM($H$3:H137)</f>
        <v>0.1772983243818908</v>
      </c>
      <c r="K137" s="23"/>
    </row>
    <row r="138" spans="1:11" x14ac:dyDescent="0.2">
      <c r="A138" s="3">
        <v>1118</v>
      </c>
      <c r="B138" s="3">
        <v>4380</v>
      </c>
      <c r="C138" s="3" t="s">
        <v>4</v>
      </c>
      <c r="D138" s="4" t="s">
        <v>6</v>
      </c>
      <c r="E138" s="3">
        <v>9780</v>
      </c>
      <c r="F138" s="3" t="s">
        <v>14</v>
      </c>
      <c r="G138" s="16">
        <f t="shared" si="4"/>
        <v>2.1097046413502108E-3</v>
      </c>
      <c r="H138" s="16">
        <f t="shared" si="5"/>
        <v>1.4986323830246937E-3</v>
      </c>
      <c r="I138" s="14">
        <f>SUM($G$3:G138)</f>
        <v>0.28691983122362841</v>
      </c>
      <c r="J138" s="15">
        <f>SUM($H$3:H138)</f>
        <v>0.1787969567649155</v>
      </c>
      <c r="K138" s="23"/>
    </row>
    <row r="139" spans="1:11" x14ac:dyDescent="0.2">
      <c r="A139" s="3">
        <v>991</v>
      </c>
      <c r="B139" s="3">
        <v>4020</v>
      </c>
      <c r="C139" s="3" t="s">
        <v>4</v>
      </c>
      <c r="D139" s="4" t="s">
        <v>9</v>
      </c>
      <c r="E139" s="3">
        <v>9840</v>
      </c>
      <c r="F139" s="3" t="s">
        <v>14</v>
      </c>
      <c r="G139" s="16">
        <f t="shared" si="4"/>
        <v>2.1097046413502108E-3</v>
      </c>
      <c r="H139" s="16">
        <f t="shared" si="5"/>
        <v>1.5078264467242317E-3</v>
      </c>
      <c r="I139" s="14">
        <f>SUM($G$3:G139)</f>
        <v>0.28902953586497859</v>
      </c>
      <c r="J139" s="15">
        <f>SUM($H$3:H139)</f>
        <v>0.18030478321163973</v>
      </c>
      <c r="K139" s="23"/>
    </row>
    <row r="140" spans="1:11" x14ac:dyDescent="0.2">
      <c r="A140" s="3">
        <v>1015</v>
      </c>
      <c r="B140" s="3">
        <v>5400</v>
      </c>
      <c r="C140" s="3" t="s">
        <v>4</v>
      </c>
      <c r="D140" s="4" t="s">
        <v>6</v>
      </c>
      <c r="E140" s="3">
        <v>9840</v>
      </c>
      <c r="F140" s="3" t="s">
        <v>14</v>
      </c>
      <c r="G140" s="16">
        <f t="shared" si="4"/>
        <v>2.1097046413502108E-3</v>
      </c>
      <c r="H140" s="16">
        <f t="shared" si="5"/>
        <v>1.5078264467242317E-3</v>
      </c>
      <c r="I140" s="14">
        <f>SUM($G$3:G140)</f>
        <v>0.29113924050632878</v>
      </c>
      <c r="J140" s="15">
        <f>SUM($H$3:H140)</f>
        <v>0.18181260965836396</v>
      </c>
      <c r="K140" s="23"/>
    </row>
    <row r="141" spans="1:11" x14ac:dyDescent="0.2">
      <c r="A141" s="3">
        <v>639</v>
      </c>
      <c r="B141" s="3">
        <v>4800</v>
      </c>
      <c r="C141" s="3" t="s">
        <v>4</v>
      </c>
      <c r="D141" s="4" t="s">
        <v>6</v>
      </c>
      <c r="E141" s="3">
        <v>9900</v>
      </c>
      <c r="F141" s="3" t="s">
        <v>14</v>
      </c>
      <c r="G141" s="16">
        <f t="shared" si="4"/>
        <v>2.1097046413502108E-3</v>
      </c>
      <c r="H141" s="16">
        <f t="shared" si="5"/>
        <v>1.5170205104237697E-3</v>
      </c>
      <c r="I141" s="14">
        <f>SUM($G$3:G141)</f>
        <v>0.29324894514767896</v>
      </c>
      <c r="J141" s="15">
        <f>SUM($H$3:H141)</f>
        <v>0.18332963016878773</v>
      </c>
      <c r="K141" s="23"/>
    </row>
    <row r="142" spans="1:11" x14ac:dyDescent="0.2">
      <c r="A142" s="3">
        <v>695</v>
      </c>
      <c r="B142" s="3">
        <v>5700</v>
      </c>
      <c r="C142" s="3" t="s">
        <v>4</v>
      </c>
      <c r="D142" s="4" t="s">
        <v>9</v>
      </c>
      <c r="E142" s="3">
        <v>9900</v>
      </c>
      <c r="F142" s="3" t="s">
        <v>14</v>
      </c>
      <c r="G142" s="16">
        <f t="shared" si="4"/>
        <v>2.1097046413502108E-3</v>
      </c>
      <c r="H142" s="16">
        <f t="shared" si="5"/>
        <v>1.5170205104237697E-3</v>
      </c>
      <c r="I142" s="14">
        <f>SUM($G$3:G142)</f>
        <v>0.29535864978902915</v>
      </c>
      <c r="J142" s="15">
        <f>SUM($H$3:H142)</f>
        <v>0.18484665067921149</v>
      </c>
      <c r="K142" s="23"/>
    </row>
    <row r="143" spans="1:11" x14ac:dyDescent="0.2">
      <c r="A143" s="3">
        <v>895</v>
      </c>
      <c r="B143" s="3">
        <v>4800</v>
      </c>
      <c r="C143" s="3" t="s">
        <v>4</v>
      </c>
      <c r="D143" s="4" t="s">
        <v>8</v>
      </c>
      <c r="E143" s="3">
        <v>9900</v>
      </c>
      <c r="F143" s="3" t="s">
        <v>14</v>
      </c>
      <c r="G143" s="16">
        <f t="shared" si="4"/>
        <v>2.1097046413502108E-3</v>
      </c>
      <c r="H143" s="16">
        <f t="shared" si="5"/>
        <v>1.5170205104237697E-3</v>
      </c>
      <c r="I143" s="14">
        <f>SUM($G$3:G143)</f>
        <v>0.29746835443037933</v>
      </c>
      <c r="J143" s="15">
        <f>SUM($H$3:H143)</f>
        <v>0.18636367118963526</v>
      </c>
      <c r="K143" s="23"/>
    </row>
    <row r="144" spans="1:11" x14ac:dyDescent="0.2">
      <c r="A144" s="3">
        <v>1054</v>
      </c>
      <c r="B144" s="3">
        <v>4380</v>
      </c>
      <c r="C144" s="3" t="s">
        <v>4</v>
      </c>
      <c r="D144" s="4" t="s">
        <v>6</v>
      </c>
      <c r="E144" s="3">
        <v>9900</v>
      </c>
      <c r="F144" s="3" t="s">
        <v>14</v>
      </c>
      <c r="G144" s="16">
        <f t="shared" si="4"/>
        <v>2.1097046413502108E-3</v>
      </c>
      <c r="H144" s="16">
        <f t="shared" si="5"/>
        <v>1.5170205104237697E-3</v>
      </c>
      <c r="I144" s="14">
        <f>SUM($G$3:G144)</f>
        <v>0.29957805907172952</v>
      </c>
      <c r="J144" s="15">
        <f>SUM($H$3:H144)</f>
        <v>0.18788069170005903</v>
      </c>
      <c r="K144" s="23"/>
    </row>
    <row r="145" spans="1:11" x14ac:dyDescent="0.2">
      <c r="A145" s="3">
        <v>919</v>
      </c>
      <c r="B145" s="3">
        <v>4500</v>
      </c>
      <c r="C145" s="3" t="s">
        <v>4</v>
      </c>
      <c r="D145" s="4" t="s">
        <v>6</v>
      </c>
      <c r="E145" s="3">
        <v>9960</v>
      </c>
      <c r="F145" s="3" t="s">
        <v>14</v>
      </c>
      <c r="G145" s="16">
        <f t="shared" si="4"/>
        <v>2.1097046413502108E-3</v>
      </c>
      <c r="H145" s="16">
        <f t="shared" si="5"/>
        <v>1.5262145741233076E-3</v>
      </c>
      <c r="I145" s="14">
        <f>SUM($G$3:G145)</f>
        <v>0.3016877637130797</v>
      </c>
      <c r="J145" s="15">
        <f>SUM($H$3:H145)</f>
        <v>0.18940690627418233</v>
      </c>
      <c r="K145" s="23"/>
    </row>
    <row r="146" spans="1:11" x14ac:dyDescent="0.2">
      <c r="A146" s="3">
        <v>893</v>
      </c>
      <c r="B146" s="3">
        <v>5100</v>
      </c>
      <c r="C146" s="3" t="s">
        <v>4</v>
      </c>
      <c r="D146" s="4" t="s">
        <v>9</v>
      </c>
      <c r="E146" s="3">
        <v>10020</v>
      </c>
      <c r="F146" s="3" t="s">
        <v>13</v>
      </c>
      <c r="G146" s="16">
        <f t="shared" si="4"/>
        <v>2.1097046413502108E-3</v>
      </c>
      <c r="H146" s="16">
        <f t="shared" si="5"/>
        <v>1.5354086378228458E-3</v>
      </c>
      <c r="I146" s="14">
        <f>SUM($G$3:G146)</f>
        <v>0.30379746835442989</v>
      </c>
      <c r="J146" s="15">
        <f>SUM($H$3:H146)</f>
        <v>0.19094231491200517</v>
      </c>
      <c r="K146" s="23"/>
    </row>
    <row r="147" spans="1:11" x14ac:dyDescent="0.2">
      <c r="A147" s="3">
        <v>917</v>
      </c>
      <c r="B147" s="3">
        <v>5400</v>
      </c>
      <c r="C147" s="3" t="s">
        <v>3</v>
      </c>
      <c r="D147" s="4" t="s">
        <v>10</v>
      </c>
      <c r="E147" s="3">
        <v>10020</v>
      </c>
      <c r="F147" s="3" t="s">
        <v>14</v>
      </c>
      <c r="G147" s="16">
        <f t="shared" si="4"/>
        <v>2.1097046413502108E-3</v>
      </c>
      <c r="H147" s="16">
        <f t="shared" si="5"/>
        <v>1.5354086378228458E-3</v>
      </c>
      <c r="I147" s="14">
        <f>SUM($G$3:G147)</f>
        <v>0.30590717299578007</v>
      </c>
      <c r="J147" s="15">
        <f>SUM($H$3:H147)</f>
        <v>0.19247772354982801</v>
      </c>
      <c r="K147" s="23"/>
    </row>
    <row r="148" spans="1:11" x14ac:dyDescent="0.2">
      <c r="A148" s="3">
        <v>985</v>
      </c>
      <c r="B148" s="3">
        <v>5700</v>
      </c>
      <c r="C148" s="3" t="s">
        <v>3</v>
      </c>
      <c r="D148" s="4" t="s">
        <v>6</v>
      </c>
      <c r="E148" s="3">
        <v>10020</v>
      </c>
      <c r="F148" s="3" t="s">
        <v>13</v>
      </c>
      <c r="G148" s="16">
        <f t="shared" si="4"/>
        <v>2.1097046413502108E-3</v>
      </c>
      <c r="H148" s="16">
        <f t="shared" si="5"/>
        <v>1.5354086378228458E-3</v>
      </c>
      <c r="I148" s="14">
        <f>SUM($G$3:G148)</f>
        <v>0.30801687763713026</v>
      </c>
      <c r="J148" s="15">
        <f>SUM($H$3:H148)</f>
        <v>0.19401313218765084</v>
      </c>
      <c r="K148" s="23"/>
    </row>
    <row r="149" spans="1:11" x14ac:dyDescent="0.2">
      <c r="A149" s="3">
        <v>1053</v>
      </c>
      <c r="B149" s="3">
        <v>4380</v>
      </c>
      <c r="C149" s="3" t="s">
        <v>4</v>
      </c>
      <c r="D149" s="4" t="s">
        <v>6</v>
      </c>
      <c r="E149" s="3">
        <v>10020</v>
      </c>
      <c r="F149" s="3" t="s">
        <v>15</v>
      </c>
      <c r="G149" s="16">
        <f t="shared" si="4"/>
        <v>2.1097046413502108E-3</v>
      </c>
      <c r="H149" s="16">
        <f t="shared" si="5"/>
        <v>1.5354086378228458E-3</v>
      </c>
      <c r="I149" s="14">
        <f>SUM($G$3:G149)</f>
        <v>0.31012658227848044</v>
      </c>
      <c r="J149" s="15">
        <f>SUM($H$3:H149)</f>
        <v>0.19554854082547368</v>
      </c>
      <c r="K149" s="23"/>
    </row>
    <row r="150" spans="1:11" x14ac:dyDescent="0.2">
      <c r="A150" s="3">
        <v>732</v>
      </c>
      <c r="B150" s="3">
        <v>7500</v>
      </c>
      <c r="C150" s="3" t="s">
        <v>4</v>
      </c>
      <c r="D150" s="4" t="s">
        <v>7</v>
      </c>
      <c r="E150" s="3">
        <v>10080</v>
      </c>
      <c r="F150" s="3" t="s">
        <v>15</v>
      </c>
      <c r="G150" s="16">
        <f t="shared" si="4"/>
        <v>2.1097046413502108E-3</v>
      </c>
      <c r="H150" s="16">
        <f t="shared" si="5"/>
        <v>1.5446027015223838E-3</v>
      </c>
      <c r="I150" s="14">
        <f>SUM($G$3:G150)</f>
        <v>0.31223628691983063</v>
      </c>
      <c r="J150" s="15">
        <f>SUM($H$3:H150)</f>
        <v>0.19709314352699606</v>
      </c>
      <c r="K150" s="23"/>
    </row>
    <row r="151" spans="1:11" x14ac:dyDescent="0.2">
      <c r="A151" s="3">
        <v>807</v>
      </c>
      <c r="B151" s="3">
        <v>5220</v>
      </c>
      <c r="C151" s="3" t="s">
        <v>3</v>
      </c>
      <c r="D151" s="4" t="s">
        <v>6</v>
      </c>
      <c r="E151" s="3">
        <v>10080</v>
      </c>
      <c r="F151" s="3" t="s">
        <v>14</v>
      </c>
      <c r="G151" s="16">
        <f t="shared" si="4"/>
        <v>2.1097046413502108E-3</v>
      </c>
      <c r="H151" s="16">
        <f t="shared" si="5"/>
        <v>1.5446027015223838E-3</v>
      </c>
      <c r="I151" s="14">
        <f>SUM($G$3:G151)</f>
        <v>0.31434599156118082</v>
      </c>
      <c r="J151" s="15">
        <f>SUM($H$3:H151)</f>
        <v>0.19863774622851843</v>
      </c>
      <c r="K151" s="23"/>
    </row>
    <row r="152" spans="1:11" x14ac:dyDescent="0.2">
      <c r="A152" s="3">
        <v>852</v>
      </c>
      <c r="B152" s="3">
        <v>5760</v>
      </c>
      <c r="C152" s="3" t="s">
        <v>4</v>
      </c>
      <c r="D152" s="4" t="s">
        <v>8</v>
      </c>
      <c r="E152" s="3">
        <v>10080</v>
      </c>
      <c r="F152" s="3" t="s">
        <v>14</v>
      </c>
      <c r="G152" s="16">
        <f t="shared" si="4"/>
        <v>2.1097046413502108E-3</v>
      </c>
      <c r="H152" s="16">
        <f t="shared" si="5"/>
        <v>1.5446027015223838E-3</v>
      </c>
      <c r="I152" s="14">
        <f>SUM($G$3:G152)</f>
        <v>0.316455696202531</v>
      </c>
      <c r="J152" s="15">
        <f>SUM($H$3:H152)</f>
        <v>0.2001823489300408</v>
      </c>
      <c r="K152" s="23"/>
    </row>
    <row r="153" spans="1:11" x14ac:dyDescent="0.2">
      <c r="A153" s="3">
        <v>858</v>
      </c>
      <c r="B153" s="3">
        <v>5640</v>
      </c>
      <c r="C153" s="3" t="s">
        <v>4</v>
      </c>
      <c r="D153" s="4" t="s">
        <v>8</v>
      </c>
      <c r="E153" s="3">
        <v>10080</v>
      </c>
      <c r="F153" s="3" t="s">
        <v>14</v>
      </c>
      <c r="G153" s="16">
        <f t="shared" si="4"/>
        <v>2.1097046413502108E-3</v>
      </c>
      <c r="H153" s="16">
        <f t="shared" si="5"/>
        <v>1.5446027015223838E-3</v>
      </c>
      <c r="I153" s="14">
        <f>SUM($G$3:G153)</f>
        <v>0.31856540084388119</v>
      </c>
      <c r="J153" s="15">
        <f>SUM($H$3:H153)</f>
        <v>0.20172695163156318</v>
      </c>
      <c r="K153" s="23"/>
    </row>
    <row r="154" spans="1:11" x14ac:dyDescent="0.2">
      <c r="A154" s="3">
        <v>1110</v>
      </c>
      <c r="B154" s="3">
        <v>5580</v>
      </c>
      <c r="C154" s="3" t="s">
        <v>4</v>
      </c>
      <c r="D154" s="4" t="s">
        <v>6</v>
      </c>
      <c r="E154" s="3">
        <v>10080</v>
      </c>
      <c r="F154" s="3" t="s">
        <v>13</v>
      </c>
      <c r="G154" s="16">
        <f t="shared" si="4"/>
        <v>2.1097046413502108E-3</v>
      </c>
      <c r="H154" s="16">
        <f t="shared" si="5"/>
        <v>1.5446027015223838E-3</v>
      </c>
      <c r="I154" s="14">
        <f>SUM($G$3:G154)</f>
        <v>0.32067510548523137</v>
      </c>
      <c r="J154" s="15">
        <f>SUM($H$3:H154)</f>
        <v>0.20327155433308555</v>
      </c>
      <c r="K154" s="23"/>
    </row>
    <row r="155" spans="1:11" x14ac:dyDescent="0.2">
      <c r="A155" s="3">
        <v>908</v>
      </c>
      <c r="B155" s="3">
        <v>6000</v>
      </c>
      <c r="C155" s="3" t="s">
        <v>3</v>
      </c>
      <c r="D155" s="4" t="s">
        <v>8</v>
      </c>
      <c r="E155" s="3">
        <v>10140</v>
      </c>
      <c r="F155" s="3" t="s">
        <v>14</v>
      </c>
      <c r="G155" s="16">
        <f t="shared" si="4"/>
        <v>2.1097046413502108E-3</v>
      </c>
      <c r="H155" s="16">
        <f t="shared" si="5"/>
        <v>1.5537967652219217E-3</v>
      </c>
      <c r="I155" s="14">
        <f>SUM($G$3:G155)</f>
        <v>0.32278481012658156</v>
      </c>
      <c r="J155" s="15">
        <f>SUM($H$3:H155)</f>
        <v>0.20482535109830746</v>
      </c>
      <c r="K155" s="23"/>
    </row>
    <row r="156" spans="1:11" x14ac:dyDescent="0.2">
      <c r="A156" s="3">
        <v>1044</v>
      </c>
      <c r="B156" s="3">
        <v>6300</v>
      </c>
      <c r="C156" s="3" t="s">
        <v>3</v>
      </c>
      <c r="D156" s="4" t="s">
        <v>6</v>
      </c>
      <c r="E156" s="3">
        <v>10140</v>
      </c>
      <c r="F156" s="3" t="s">
        <v>13</v>
      </c>
      <c r="G156" s="16">
        <f t="shared" si="4"/>
        <v>2.1097046413502108E-3</v>
      </c>
      <c r="H156" s="16">
        <f t="shared" si="5"/>
        <v>1.5537967652219217E-3</v>
      </c>
      <c r="I156" s="14">
        <f>SUM($G$3:G156)</f>
        <v>0.32489451476793174</v>
      </c>
      <c r="J156" s="15">
        <f>SUM($H$3:H156)</f>
        <v>0.20637914786352937</v>
      </c>
      <c r="K156" s="23"/>
    </row>
    <row r="157" spans="1:11" x14ac:dyDescent="0.2">
      <c r="A157" s="3">
        <v>661</v>
      </c>
      <c r="B157" s="3">
        <v>5760</v>
      </c>
      <c r="C157" s="3" t="s">
        <v>3</v>
      </c>
      <c r="D157" s="4" t="s">
        <v>6</v>
      </c>
      <c r="E157" s="3">
        <v>10200</v>
      </c>
      <c r="F157" s="3" t="s">
        <v>14</v>
      </c>
      <c r="G157" s="16">
        <f t="shared" si="4"/>
        <v>2.1097046413502108E-3</v>
      </c>
      <c r="H157" s="16">
        <f t="shared" si="5"/>
        <v>1.5629908289214597E-3</v>
      </c>
      <c r="I157" s="14">
        <f>SUM($G$3:G157)</f>
        <v>0.32700421940928193</v>
      </c>
      <c r="J157" s="15">
        <f>SUM($H$3:H157)</f>
        <v>0.20794213869245085</v>
      </c>
      <c r="K157" s="23"/>
    </row>
    <row r="158" spans="1:11" x14ac:dyDescent="0.2">
      <c r="A158" s="3">
        <v>803</v>
      </c>
      <c r="B158" s="3">
        <v>4800</v>
      </c>
      <c r="C158" s="3" t="s">
        <v>4</v>
      </c>
      <c r="D158" s="4" t="s">
        <v>6</v>
      </c>
      <c r="E158" s="3">
        <v>10200</v>
      </c>
      <c r="F158" s="3" t="s">
        <v>13</v>
      </c>
      <c r="G158" s="16">
        <f t="shared" si="4"/>
        <v>2.1097046413502108E-3</v>
      </c>
      <c r="H158" s="16">
        <f t="shared" si="5"/>
        <v>1.5629908289214597E-3</v>
      </c>
      <c r="I158" s="14">
        <f>SUM($G$3:G158)</f>
        <v>0.32911392405063211</v>
      </c>
      <c r="J158" s="15">
        <f>SUM($H$3:H158)</f>
        <v>0.20950512952137232</v>
      </c>
      <c r="K158" s="23"/>
    </row>
    <row r="159" spans="1:11" x14ac:dyDescent="0.2">
      <c r="A159" s="3">
        <v>890</v>
      </c>
      <c r="B159" s="3">
        <v>4560</v>
      </c>
      <c r="C159" s="3" t="s">
        <v>3</v>
      </c>
      <c r="D159" s="4" t="s">
        <v>6</v>
      </c>
      <c r="E159" s="3">
        <v>10200</v>
      </c>
      <c r="F159" s="3" t="s">
        <v>14</v>
      </c>
      <c r="G159" s="16">
        <f t="shared" si="4"/>
        <v>2.1097046413502108E-3</v>
      </c>
      <c r="H159" s="16">
        <f t="shared" si="5"/>
        <v>1.5629908289214597E-3</v>
      </c>
      <c r="I159" s="14">
        <f>SUM($G$3:G159)</f>
        <v>0.3312236286919823</v>
      </c>
      <c r="J159" s="15">
        <f>SUM($H$3:H159)</f>
        <v>0.21106812035029379</v>
      </c>
      <c r="K159" s="23"/>
    </row>
    <row r="160" spans="1:11" x14ac:dyDescent="0.2">
      <c r="A160" s="3">
        <v>955</v>
      </c>
      <c r="B160" s="3">
        <v>4800</v>
      </c>
      <c r="C160" s="3" t="s">
        <v>4</v>
      </c>
      <c r="D160" s="4" t="s">
        <v>6</v>
      </c>
      <c r="E160" s="3">
        <v>10200</v>
      </c>
      <c r="F160" s="3" t="s">
        <v>14</v>
      </c>
      <c r="G160" s="16">
        <f t="shared" si="4"/>
        <v>2.1097046413502108E-3</v>
      </c>
      <c r="H160" s="16">
        <f t="shared" si="5"/>
        <v>1.5629908289214597E-3</v>
      </c>
      <c r="I160" s="14">
        <f>SUM($G$3:G160)</f>
        <v>0.33333333333333248</v>
      </c>
      <c r="J160" s="15">
        <f>SUM($H$3:H160)</f>
        <v>0.21263111117921527</v>
      </c>
      <c r="K160" s="23"/>
    </row>
    <row r="161" spans="1:11" x14ac:dyDescent="0.2">
      <c r="A161" s="3">
        <v>814</v>
      </c>
      <c r="B161" s="3">
        <v>5700</v>
      </c>
      <c r="C161" s="3" t="s">
        <v>4</v>
      </c>
      <c r="D161" s="4" t="s">
        <v>8</v>
      </c>
      <c r="E161" s="3">
        <v>10260</v>
      </c>
      <c r="F161" s="3" t="s">
        <v>14</v>
      </c>
      <c r="G161" s="16">
        <f t="shared" si="4"/>
        <v>2.1097046413502108E-3</v>
      </c>
      <c r="H161" s="16">
        <f t="shared" si="5"/>
        <v>1.5721848926209976E-3</v>
      </c>
      <c r="I161" s="14">
        <f>SUM($G$3:G161)</f>
        <v>0.33544303797468267</v>
      </c>
      <c r="J161" s="15">
        <f>SUM($H$3:H161)</f>
        <v>0.21420329607183627</v>
      </c>
      <c r="K161" s="23"/>
    </row>
    <row r="162" spans="1:11" x14ac:dyDescent="0.2">
      <c r="A162" s="3">
        <v>1087</v>
      </c>
      <c r="B162" s="3">
        <v>5700</v>
      </c>
      <c r="C162" s="3" t="s">
        <v>4</v>
      </c>
      <c r="D162" s="4" t="s">
        <v>8</v>
      </c>
      <c r="E162" s="3">
        <v>10260</v>
      </c>
      <c r="F162" s="3" t="s">
        <v>13</v>
      </c>
      <c r="G162" s="16">
        <f t="shared" si="4"/>
        <v>2.1097046413502108E-3</v>
      </c>
      <c r="H162" s="16">
        <f t="shared" si="5"/>
        <v>1.5721848926209976E-3</v>
      </c>
      <c r="I162" s="14">
        <f>SUM($G$3:G162)</f>
        <v>0.33755274261603285</v>
      </c>
      <c r="J162" s="15">
        <f>SUM($H$3:H162)</f>
        <v>0.21577548096445728</v>
      </c>
      <c r="K162" s="23"/>
    </row>
    <row r="163" spans="1:11" x14ac:dyDescent="0.2">
      <c r="A163" s="3">
        <v>677</v>
      </c>
      <c r="B163" s="3">
        <v>5400</v>
      </c>
      <c r="C163" s="3" t="s">
        <v>4</v>
      </c>
      <c r="D163" s="4" t="s">
        <v>9</v>
      </c>
      <c r="E163" s="3">
        <v>10320</v>
      </c>
      <c r="F163" s="3" t="s">
        <v>13</v>
      </c>
      <c r="G163" s="16">
        <f t="shared" si="4"/>
        <v>2.1097046413502108E-3</v>
      </c>
      <c r="H163" s="16">
        <f t="shared" si="5"/>
        <v>1.5813789563205356E-3</v>
      </c>
      <c r="I163" s="14">
        <f>SUM($G$3:G163)</f>
        <v>0.33966244725738304</v>
      </c>
      <c r="J163" s="15">
        <f>SUM($H$3:H163)</f>
        <v>0.21735685992077783</v>
      </c>
      <c r="K163" s="23"/>
    </row>
    <row r="164" spans="1:11" x14ac:dyDescent="0.2">
      <c r="A164" s="3">
        <v>927</v>
      </c>
      <c r="B164" s="3">
        <v>6000</v>
      </c>
      <c r="C164" s="3" t="s">
        <v>3</v>
      </c>
      <c r="D164" s="4" t="s">
        <v>8</v>
      </c>
      <c r="E164" s="3">
        <v>10320</v>
      </c>
      <c r="F164" s="3" t="s">
        <v>14</v>
      </c>
      <c r="G164" s="16">
        <f t="shared" si="4"/>
        <v>2.1097046413502108E-3</v>
      </c>
      <c r="H164" s="16">
        <f t="shared" si="5"/>
        <v>1.5813789563205356E-3</v>
      </c>
      <c r="I164" s="14">
        <f>SUM($G$3:G164)</f>
        <v>0.34177215189873322</v>
      </c>
      <c r="J164" s="15">
        <f>SUM($H$3:H164)</f>
        <v>0.21893823887709837</v>
      </c>
      <c r="K164" s="23"/>
    </row>
    <row r="165" spans="1:11" x14ac:dyDescent="0.2">
      <c r="A165" s="3">
        <v>671</v>
      </c>
      <c r="B165" s="3">
        <v>6900</v>
      </c>
      <c r="C165" s="3" t="s">
        <v>3</v>
      </c>
      <c r="D165" s="4" t="s">
        <v>8</v>
      </c>
      <c r="E165" s="3">
        <v>10380</v>
      </c>
      <c r="F165" s="3" t="s">
        <v>13</v>
      </c>
      <c r="G165" s="16">
        <f t="shared" si="4"/>
        <v>2.1097046413502108E-3</v>
      </c>
      <c r="H165" s="16">
        <f t="shared" si="5"/>
        <v>1.5905730200200738E-3</v>
      </c>
      <c r="I165" s="14">
        <f>SUM($G$3:G165)</f>
        <v>0.34388185654008341</v>
      </c>
      <c r="J165" s="15">
        <f>SUM($H$3:H165)</f>
        <v>0.22052881189711845</v>
      </c>
      <c r="K165" s="23"/>
    </row>
    <row r="166" spans="1:11" x14ac:dyDescent="0.2">
      <c r="A166" s="3">
        <v>834</v>
      </c>
      <c r="B166" s="3">
        <v>4380</v>
      </c>
      <c r="C166" s="3" t="s">
        <v>4</v>
      </c>
      <c r="D166" s="4" t="s">
        <v>6</v>
      </c>
      <c r="E166" s="3">
        <v>10380</v>
      </c>
      <c r="F166" s="3" t="s">
        <v>14</v>
      </c>
      <c r="G166" s="16">
        <f t="shared" si="4"/>
        <v>2.1097046413502108E-3</v>
      </c>
      <c r="H166" s="16">
        <f t="shared" si="5"/>
        <v>1.5905730200200738E-3</v>
      </c>
      <c r="I166" s="14">
        <f>SUM($G$3:G166)</f>
        <v>0.34599156118143359</v>
      </c>
      <c r="J166" s="15">
        <f>SUM($H$3:H166)</f>
        <v>0.22211938491713853</v>
      </c>
      <c r="K166" s="23"/>
    </row>
    <row r="167" spans="1:11" x14ac:dyDescent="0.2">
      <c r="A167" s="3">
        <v>842</v>
      </c>
      <c r="B167" s="3">
        <v>6840</v>
      </c>
      <c r="C167" s="3" t="s">
        <v>3</v>
      </c>
      <c r="D167" s="4" t="s">
        <v>8</v>
      </c>
      <c r="E167" s="3">
        <v>10380</v>
      </c>
      <c r="F167" s="3" t="s">
        <v>13</v>
      </c>
      <c r="G167" s="16">
        <f t="shared" si="4"/>
        <v>2.1097046413502108E-3</v>
      </c>
      <c r="H167" s="16">
        <f t="shared" si="5"/>
        <v>1.5905730200200738E-3</v>
      </c>
      <c r="I167" s="14">
        <f>SUM($G$3:G167)</f>
        <v>0.34810126582278378</v>
      </c>
      <c r="J167" s="15">
        <f>SUM($H$3:H167)</f>
        <v>0.22370995793715862</v>
      </c>
      <c r="K167" s="23"/>
    </row>
    <row r="168" spans="1:11" x14ac:dyDescent="0.2">
      <c r="A168" s="3">
        <v>984</v>
      </c>
      <c r="B168" s="3">
        <v>6000</v>
      </c>
      <c r="C168" s="3" t="s">
        <v>3</v>
      </c>
      <c r="D168" s="4" t="s">
        <v>8</v>
      </c>
      <c r="E168" s="3">
        <v>10380</v>
      </c>
      <c r="F168" s="3" t="s">
        <v>14</v>
      </c>
      <c r="G168" s="16">
        <f t="shared" si="4"/>
        <v>2.1097046413502108E-3</v>
      </c>
      <c r="H168" s="16">
        <f t="shared" si="5"/>
        <v>1.5905730200200738E-3</v>
      </c>
      <c r="I168" s="14">
        <f>SUM($G$3:G168)</f>
        <v>0.35021097046413396</v>
      </c>
      <c r="J168" s="15">
        <f>SUM($H$3:H168)</f>
        <v>0.2253005309571787</v>
      </c>
      <c r="K168" s="23"/>
    </row>
    <row r="169" spans="1:11" x14ac:dyDescent="0.2">
      <c r="A169" s="3">
        <v>790</v>
      </c>
      <c r="B169" s="3">
        <v>4620</v>
      </c>
      <c r="C169" s="3" t="s">
        <v>4</v>
      </c>
      <c r="D169" s="4" t="s">
        <v>6</v>
      </c>
      <c r="E169" s="3">
        <v>10440</v>
      </c>
      <c r="F169" s="3" t="s">
        <v>14</v>
      </c>
      <c r="G169" s="16">
        <f t="shared" si="4"/>
        <v>2.1097046413502108E-3</v>
      </c>
      <c r="H169" s="16">
        <f t="shared" si="5"/>
        <v>1.5997670837196117E-3</v>
      </c>
      <c r="I169" s="14">
        <f>SUM($G$3:G169)</f>
        <v>0.35232067510548415</v>
      </c>
      <c r="J169" s="15">
        <f>SUM($H$3:H169)</f>
        <v>0.22690029804089831</v>
      </c>
      <c r="K169" s="23"/>
    </row>
    <row r="170" spans="1:11" x14ac:dyDescent="0.2">
      <c r="A170" s="3">
        <v>936</v>
      </c>
      <c r="B170" s="3">
        <v>5400</v>
      </c>
      <c r="C170" s="3" t="s">
        <v>4</v>
      </c>
      <c r="D170" s="4" t="s">
        <v>7</v>
      </c>
      <c r="E170" s="3">
        <v>10440</v>
      </c>
      <c r="F170" s="3" t="s">
        <v>14</v>
      </c>
      <c r="G170" s="16">
        <f t="shared" si="4"/>
        <v>2.1097046413502108E-3</v>
      </c>
      <c r="H170" s="16">
        <f t="shared" si="5"/>
        <v>1.5997670837196117E-3</v>
      </c>
      <c r="I170" s="14">
        <f>SUM($G$3:G170)</f>
        <v>0.35443037974683433</v>
      </c>
      <c r="J170" s="15">
        <f>SUM($H$3:H170)</f>
        <v>0.22850006512461793</v>
      </c>
      <c r="K170" s="23"/>
    </row>
    <row r="171" spans="1:11" x14ac:dyDescent="0.2">
      <c r="A171" s="3">
        <v>638</v>
      </c>
      <c r="B171" s="3">
        <v>6420</v>
      </c>
      <c r="C171" s="3" t="s">
        <v>3</v>
      </c>
      <c r="D171" s="4" t="s">
        <v>7</v>
      </c>
      <c r="E171" s="3">
        <v>10500</v>
      </c>
      <c r="F171" s="3" t="s">
        <v>15</v>
      </c>
      <c r="G171" s="16">
        <f t="shared" si="4"/>
        <v>2.1097046413502108E-3</v>
      </c>
      <c r="H171" s="16">
        <f t="shared" si="5"/>
        <v>1.6089611474191497E-3</v>
      </c>
      <c r="I171" s="14">
        <f>SUM($G$3:G171)</f>
        <v>0.35654008438818452</v>
      </c>
      <c r="J171" s="15">
        <f>SUM($H$3:H171)</f>
        <v>0.23010902627203708</v>
      </c>
      <c r="K171" s="23"/>
    </row>
    <row r="172" spans="1:11" x14ac:dyDescent="0.2">
      <c r="A172" s="3">
        <v>799</v>
      </c>
      <c r="B172" s="3">
        <v>6300</v>
      </c>
      <c r="C172" s="3" t="s">
        <v>3</v>
      </c>
      <c r="D172" s="4" t="s">
        <v>6</v>
      </c>
      <c r="E172" s="3">
        <v>10500</v>
      </c>
      <c r="F172" s="3" t="s">
        <v>14</v>
      </c>
      <c r="G172" s="16">
        <f t="shared" si="4"/>
        <v>2.1097046413502108E-3</v>
      </c>
      <c r="H172" s="16">
        <f t="shared" si="5"/>
        <v>1.6089611474191497E-3</v>
      </c>
      <c r="I172" s="14">
        <f>SUM($G$3:G172)</f>
        <v>0.3586497890295347</v>
      </c>
      <c r="J172" s="15">
        <f>SUM($H$3:H172)</f>
        <v>0.23171798741945623</v>
      </c>
      <c r="K172" s="23"/>
    </row>
    <row r="173" spans="1:11" x14ac:dyDescent="0.2">
      <c r="A173" s="3">
        <v>906</v>
      </c>
      <c r="B173" s="3">
        <v>4620</v>
      </c>
      <c r="C173" s="3" t="s">
        <v>4</v>
      </c>
      <c r="D173" s="4" t="s">
        <v>7</v>
      </c>
      <c r="E173" s="3">
        <v>10500</v>
      </c>
      <c r="F173" s="3" t="s">
        <v>14</v>
      </c>
      <c r="G173" s="16">
        <f t="shared" si="4"/>
        <v>2.1097046413502108E-3</v>
      </c>
      <c r="H173" s="16">
        <f t="shared" si="5"/>
        <v>1.6089611474191497E-3</v>
      </c>
      <c r="I173" s="14">
        <f>SUM($G$3:G173)</f>
        <v>0.36075949367088489</v>
      </c>
      <c r="J173" s="15">
        <f>SUM($H$3:H173)</f>
        <v>0.23332694856687539</v>
      </c>
      <c r="K173" s="23"/>
    </row>
    <row r="174" spans="1:11" x14ac:dyDescent="0.2">
      <c r="A174" s="3">
        <v>959</v>
      </c>
      <c r="B174" s="3">
        <v>6300</v>
      </c>
      <c r="C174" s="3" t="s">
        <v>3</v>
      </c>
      <c r="D174" s="4" t="s">
        <v>6</v>
      </c>
      <c r="E174" s="3">
        <v>10500</v>
      </c>
      <c r="F174" s="3" t="s">
        <v>13</v>
      </c>
      <c r="G174" s="16">
        <f t="shared" si="4"/>
        <v>2.1097046413502108E-3</v>
      </c>
      <c r="H174" s="16">
        <f t="shared" si="5"/>
        <v>1.6089611474191497E-3</v>
      </c>
      <c r="I174" s="14">
        <f>SUM($G$3:G174)</f>
        <v>0.36286919831223508</v>
      </c>
      <c r="J174" s="15">
        <f>SUM($H$3:H174)</f>
        <v>0.23493590971429454</v>
      </c>
      <c r="K174" s="23"/>
    </row>
    <row r="175" spans="1:11" x14ac:dyDescent="0.2">
      <c r="A175" s="3">
        <v>974</v>
      </c>
      <c r="B175" s="3">
        <v>6420</v>
      </c>
      <c r="C175" s="3" t="s">
        <v>3</v>
      </c>
      <c r="D175" s="4" t="s">
        <v>10</v>
      </c>
      <c r="E175" s="3">
        <v>10500</v>
      </c>
      <c r="F175" s="3" t="s">
        <v>15</v>
      </c>
      <c r="G175" s="16">
        <f t="shared" si="4"/>
        <v>2.1097046413502108E-3</v>
      </c>
      <c r="H175" s="16">
        <f t="shared" si="5"/>
        <v>1.6089611474191497E-3</v>
      </c>
      <c r="I175" s="14">
        <f>SUM($G$3:G175)</f>
        <v>0.36497890295358526</v>
      </c>
      <c r="J175" s="15">
        <f>SUM($H$3:H175)</f>
        <v>0.23654487086171369</v>
      </c>
      <c r="K175" s="23"/>
    </row>
    <row r="176" spans="1:11" x14ac:dyDescent="0.2">
      <c r="A176" s="3">
        <v>1045</v>
      </c>
      <c r="B176" s="3">
        <v>6240</v>
      </c>
      <c r="C176" s="3" t="s">
        <v>3</v>
      </c>
      <c r="D176" s="4" t="s">
        <v>7</v>
      </c>
      <c r="E176" s="3">
        <v>10500</v>
      </c>
      <c r="F176" s="3" t="s">
        <v>15</v>
      </c>
      <c r="G176" s="16">
        <f t="shared" si="4"/>
        <v>2.1097046413502108E-3</v>
      </c>
      <c r="H176" s="16">
        <f t="shared" si="5"/>
        <v>1.6089611474191497E-3</v>
      </c>
      <c r="I176" s="14">
        <f>SUM($G$3:G176)</f>
        <v>0.36708860759493545</v>
      </c>
      <c r="J176" s="15">
        <f>SUM($H$3:H176)</f>
        <v>0.23815383200913284</v>
      </c>
      <c r="K176" s="23"/>
    </row>
    <row r="177" spans="1:11" x14ac:dyDescent="0.2">
      <c r="A177" s="3">
        <v>1100</v>
      </c>
      <c r="B177" s="3">
        <v>4380</v>
      </c>
      <c r="C177" s="3" t="s">
        <v>4</v>
      </c>
      <c r="D177" s="4" t="s">
        <v>6</v>
      </c>
      <c r="E177" s="3">
        <v>10500</v>
      </c>
      <c r="F177" s="3" t="s">
        <v>14</v>
      </c>
      <c r="G177" s="16">
        <f t="shared" si="4"/>
        <v>2.1097046413502108E-3</v>
      </c>
      <c r="H177" s="16">
        <f t="shared" si="5"/>
        <v>1.6089611474191497E-3</v>
      </c>
      <c r="I177" s="14">
        <f>SUM($G$3:G177)</f>
        <v>0.36919831223628563</v>
      </c>
      <c r="J177" s="15">
        <f>SUM($H$3:H177)</f>
        <v>0.239762793156552</v>
      </c>
      <c r="K177" s="23"/>
    </row>
    <row r="178" spans="1:11" x14ac:dyDescent="0.2">
      <c r="A178" s="3">
        <v>691</v>
      </c>
      <c r="B178" s="3">
        <v>4200</v>
      </c>
      <c r="C178" s="3" t="s">
        <v>4</v>
      </c>
      <c r="D178" s="4" t="s">
        <v>6</v>
      </c>
      <c r="E178" s="3">
        <v>10560</v>
      </c>
      <c r="F178" s="3" t="s">
        <v>14</v>
      </c>
      <c r="G178" s="16">
        <f t="shared" si="4"/>
        <v>2.1097046413502108E-3</v>
      </c>
      <c r="H178" s="16">
        <f t="shared" si="5"/>
        <v>1.6181552111186877E-3</v>
      </c>
      <c r="I178" s="14">
        <f>SUM($G$3:G178)</f>
        <v>0.37130801687763582</v>
      </c>
      <c r="J178" s="15">
        <f>SUM($H$3:H178)</f>
        <v>0.24138094836767068</v>
      </c>
      <c r="K178" s="23"/>
    </row>
    <row r="179" spans="1:11" x14ac:dyDescent="0.2">
      <c r="A179" s="3">
        <v>956</v>
      </c>
      <c r="B179" s="3">
        <v>5100</v>
      </c>
      <c r="C179" s="3" t="s">
        <v>4</v>
      </c>
      <c r="D179" s="4" t="s">
        <v>8</v>
      </c>
      <c r="E179" s="3">
        <v>10560</v>
      </c>
      <c r="F179" s="3" t="s">
        <v>14</v>
      </c>
      <c r="G179" s="16">
        <f t="shared" si="4"/>
        <v>2.1097046413502108E-3</v>
      </c>
      <c r="H179" s="16">
        <f t="shared" si="5"/>
        <v>1.6181552111186877E-3</v>
      </c>
      <c r="I179" s="14">
        <f>SUM($G$3:G179)</f>
        <v>0.373417721518986</v>
      </c>
      <c r="J179" s="15">
        <f>SUM($H$3:H179)</f>
        <v>0.24299910357878937</v>
      </c>
      <c r="K179" s="23"/>
    </row>
    <row r="180" spans="1:11" x14ac:dyDescent="0.2">
      <c r="A180" s="3">
        <v>1028</v>
      </c>
      <c r="B180" s="3">
        <v>5400</v>
      </c>
      <c r="C180" s="3" t="s">
        <v>4</v>
      </c>
      <c r="D180" s="4" t="s">
        <v>6</v>
      </c>
      <c r="E180" s="3">
        <v>10560</v>
      </c>
      <c r="F180" s="3" t="s">
        <v>13</v>
      </c>
      <c r="G180" s="16">
        <f t="shared" si="4"/>
        <v>2.1097046413502108E-3</v>
      </c>
      <c r="H180" s="16">
        <f t="shared" si="5"/>
        <v>1.6181552111186877E-3</v>
      </c>
      <c r="I180" s="14">
        <f>SUM($G$3:G180)</f>
        <v>0.37552742616033619</v>
      </c>
      <c r="J180" s="15">
        <f>SUM($H$3:H180)</f>
        <v>0.24461725878990806</v>
      </c>
      <c r="K180" s="23"/>
    </row>
    <row r="181" spans="1:11" x14ac:dyDescent="0.2">
      <c r="A181" s="3">
        <v>1106</v>
      </c>
      <c r="B181" s="3">
        <v>6300</v>
      </c>
      <c r="C181" s="3" t="s">
        <v>3</v>
      </c>
      <c r="D181" s="4" t="s">
        <v>6</v>
      </c>
      <c r="E181" s="3">
        <v>10560</v>
      </c>
      <c r="F181" s="3" t="s">
        <v>13</v>
      </c>
      <c r="G181" s="16">
        <f t="shared" si="4"/>
        <v>2.1097046413502108E-3</v>
      </c>
      <c r="H181" s="16">
        <f t="shared" si="5"/>
        <v>1.6181552111186877E-3</v>
      </c>
      <c r="I181" s="14">
        <f>SUM($G$3:G181)</f>
        <v>0.37763713080168637</v>
      </c>
      <c r="J181" s="15">
        <f>SUM($H$3:H181)</f>
        <v>0.24623541400102675</v>
      </c>
      <c r="K181" s="23"/>
    </row>
    <row r="182" spans="1:11" x14ac:dyDescent="0.2">
      <c r="A182" s="3">
        <v>642</v>
      </c>
      <c r="B182" s="3">
        <v>5700</v>
      </c>
      <c r="C182" s="3" t="s">
        <v>4</v>
      </c>
      <c r="D182" s="4" t="s">
        <v>8</v>
      </c>
      <c r="E182" s="3">
        <v>10620</v>
      </c>
      <c r="F182" s="3" t="s">
        <v>13</v>
      </c>
      <c r="G182" s="16">
        <f t="shared" si="4"/>
        <v>2.1097046413502108E-3</v>
      </c>
      <c r="H182" s="16">
        <f t="shared" si="5"/>
        <v>1.6273492748182256E-3</v>
      </c>
      <c r="I182" s="14">
        <f>SUM($G$3:G182)</f>
        <v>0.37974683544303656</v>
      </c>
      <c r="J182" s="15">
        <f>SUM($H$3:H182)</f>
        <v>0.24786276327584497</v>
      </c>
      <c r="K182" s="23"/>
    </row>
    <row r="183" spans="1:11" x14ac:dyDescent="0.2">
      <c r="A183" s="3">
        <v>694</v>
      </c>
      <c r="B183" s="3">
        <v>6000</v>
      </c>
      <c r="C183" s="3" t="s">
        <v>3</v>
      </c>
      <c r="D183" s="4" t="s">
        <v>6</v>
      </c>
      <c r="E183" s="3">
        <v>10620</v>
      </c>
      <c r="F183" s="3" t="s">
        <v>14</v>
      </c>
      <c r="G183" s="16">
        <f t="shared" si="4"/>
        <v>2.1097046413502108E-3</v>
      </c>
      <c r="H183" s="16">
        <f t="shared" si="5"/>
        <v>1.6273492748182256E-3</v>
      </c>
      <c r="I183" s="14">
        <f>SUM($G$3:G183)</f>
        <v>0.38185654008438674</v>
      </c>
      <c r="J183" s="15">
        <f>SUM($H$3:H183)</f>
        <v>0.2494901125506632</v>
      </c>
      <c r="K183" s="23"/>
    </row>
    <row r="184" spans="1:11" x14ac:dyDescent="0.2">
      <c r="A184" s="3">
        <v>705</v>
      </c>
      <c r="B184" s="3">
        <v>5220</v>
      </c>
      <c r="C184" s="3" t="s">
        <v>4</v>
      </c>
      <c r="D184" s="4" t="s">
        <v>6</v>
      </c>
      <c r="E184" s="3">
        <v>10620</v>
      </c>
      <c r="F184" s="3" t="s">
        <v>14</v>
      </c>
      <c r="G184" s="16">
        <f t="shared" si="4"/>
        <v>2.1097046413502108E-3</v>
      </c>
      <c r="H184" s="16">
        <f t="shared" si="5"/>
        <v>1.6273492748182256E-3</v>
      </c>
      <c r="I184" s="14">
        <f>SUM($G$3:G184)</f>
        <v>0.38396624472573693</v>
      </c>
      <c r="J184" s="15">
        <f>SUM($H$3:H184)</f>
        <v>0.25111746182548145</v>
      </c>
      <c r="K184" s="23"/>
    </row>
    <row r="185" spans="1:11" x14ac:dyDescent="0.2">
      <c r="A185" s="3">
        <v>725</v>
      </c>
      <c r="B185" s="3">
        <v>6000</v>
      </c>
      <c r="C185" s="3" t="s">
        <v>3</v>
      </c>
      <c r="D185" s="4" t="s">
        <v>8</v>
      </c>
      <c r="E185" s="3">
        <v>10620</v>
      </c>
      <c r="F185" s="3" t="s">
        <v>13</v>
      </c>
      <c r="G185" s="16">
        <f t="shared" si="4"/>
        <v>2.1097046413502108E-3</v>
      </c>
      <c r="H185" s="16">
        <f t="shared" si="5"/>
        <v>1.6273492748182256E-3</v>
      </c>
      <c r="I185" s="14">
        <f>SUM($G$3:G185)</f>
        <v>0.38607594936708711</v>
      </c>
      <c r="J185" s="15">
        <f>SUM($H$3:H185)</f>
        <v>0.25274481110029967</v>
      </c>
      <c r="K185" s="23"/>
    </row>
    <row r="186" spans="1:11" x14ac:dyDescent="0.2">
      <c r="A186" s="3">
        <v>787</v>
      </c>
      <c r="B186" s="3">
        <v>6000</v>
      </c>
      <c r="C186" s="3" t="s">
        <v>3</v>
      </c>
      <c r="D186" s="4" t="s">
        <v>8</v>
      </c>
      <c r="E186" s="3">
        <v>10620</v>
      </c>
      <c r="F186" s="3" t="s">
        <v>13</v>
      </c>
      <c r="G186" s="16">
        <f t="shared" si="4"/>
        <v>2.1097046413502108E-3</v>
      </c>
      <c r="H186" s="16">
        <f t="shared" si="5"/>
        <v>1.6273492748182256E-3</v>
      </c>
      <c r="I186" s="14">
        <f>SUM($G$3:G186)</f>
        <v>0.3881856540084373</v>
      </c>
      <c r="J186" s="15">
        <f>SUM($H$3:H186)</f>
        <v>0.2543721603751179</v>
      </c>
      <c r="K186" s="23"/>
    </row>
    <row r="187" spans="1:11" x14ac:dyDescent="0.2">
      <c r="A187" s="3">
        <v>626</v>
      </c>
      <c r="B187" s="3">
        <v>5400</v>
      </c>
      <c r="C187" s="3" t="s">
        <v>3</v>
      </c>
      <c r="D187" s="4" t="s">
        <v>6</v>
      </c>
      <c r="E187" s="3">
        <v>10680</v>
      </c>
      <c r="F187" s="3" t="s">
        <v>14</v>
      </c>
      <c r="G187" s="16">
        <f t="shared" si="4"/>
        <v>2.1097046413502108E-3</v>
      </c>
      <c r="H187" s="16">
        <f t="shared" si="5"/>
        <v>1.6365433385177638E-3</v>
      </c>
      <c r="I187" s="14">
        <f>SUM($G$3:G187)</f>
        <v>0.39029535864978748</v>
      </c>
      <c r="J187" s="15">
        <f>SUM($H$3:H187)</f>
        <v>0.25600870371363565</v>
      </c>
      <c r="K187" s="23"/>
    </row>
    <row r="188" spans="1:11" x14ac:dyDescent="0.2">
      <c r="A188" s="3">
        <v>792</v>
      </c>
      <c r="B188" s="3">
        <v>6000</v>
      </c>
      <c r="C188" s="3" t="s">
        <v>3</v>
      </c>
      <c r="D188" s="4" t="s">
        <v>8</v>
      </c>
      <c r="E188" s="3">
        <v>10680</v>
      </c>
      <c r="F188" s="3" t="s">
        <v>13</v>
      </c>
      <c r="G188" s="16">
        <f t="shared" si="4"/>
        <v>2.1097046413502108E-3</v>
      </c>
      <c r="H188" s="16">
        <f t="shared" si="5"/>
        <v>1.6365433385177638E-3</v>
      </c>
      <c r="I188" s="14">
        <f>SUM($G$3:G188)</f>
        <v>0.39240506329113767</v>
      </c>
      <c r="J188" s="15">
        <f>SUM($H$3:H188)</f>
        <v>0.25764524705215341</v>
      </c>
      <c r="K188" s="23"/>
    </row>
    <row r="189" spans="1:11" x14ac:dyDescent="0.2">
      <c r="A189" s="3">
        <v>889</v>
      </c>
      <c r="B189" s="3">
        <v>6300</v>
      </c>
      <c r="C189" s="3" t="s">
        <v>3</v>
      </c>
      <c r="D189" s="4" t="s">
        <v>6</v>
      </c>
      <c r="E189" s="3">
        <v>10680</v>
      </c>
      <c r="F189" s="3" t="s">
        <v>14</v>
      </c>
      <c r="G189" s="16">
        <f t="shared" si="4"/>
        <v>2.1097046413502108E-3</v>
      </c>
      <c r="H189" s="16">
        <f t="shared" si="5"/>
        <v>1.6365433385177638E-3</v>
      </c>
      <c r="I189" s="14">
        <f>SUM($G$3:G189)</f>
        <v>0.39451476793248785</v>
      </c>
      <c r="J189" s="15">
        <f>SUM($H$3:H189)</f>
        <v>0.25928179039067117</v>
      </c>
      <c r="K189" s="23"/>
    </row>
    <row r="190" spans="1:11" x14ac:dyDescent="0.2">
      <c r="A190" s="3">
        <v>912</v>
      </c>
      <c r="B190" s="3">
        <v>4620</v>
      </c>
      <c r="C190" s="3" t="s">
        <v>4</v>
      </c>
      <c r="D190" s="4" t="s">
        <v>6</v>
      </c>
      <c r="E190" s="3">
        <v>10680</v>
      </c>
      <c r="F190" s="3" t="s">
        <v>14</v>
      </c>
      <c r="G190" s="16">
        <f t="shared" si="4"/>
        <v>2.1097046413502108E-3</v>
      </c>
      <c r="H190" s="16">
        <f t="shared" si="5"/>
        <v>1.6365433385177638E-3</v>
      </c>
      <c r="I190" s="14">
        <f>SUM($G$3:G190)</f>
        <v>0.39662447257383804</v>
      </c>
      <c r="J190" s="15">
        <f>SUM($H$3:H190)</f>
        <v>0.26091833372918893</v>
      </c>
      <c r="K190" s="23"/>
    </row>
    <row r="191" spans="1:11" x14ac:dyDescent="0.2">
      <c r="A191" s="3">
        <v>947</v>
      </c>
      <c r="B191" s="3">
        <v>5160</v>
      </c>
      <c r="C191" s="3" t="s">
        <v>4</v>
      </c>
      <c r="D191" s="4" t="s">
        <v>6</v>
      </c>
      <c r="E191" s="3">
        <v>10680</v>
      </c>
      <c r="F191" s="3" t="s">
        <v>14</v>
      </c>
      <c r="G191" s="16">
        <f t="shared" si="4"/>
        <v>2.1097046413502108E-3</v>
      </c>
      <c r="H191" s="16">
        <f t="shared" si="5"/>
        <v>1.6365433385177638E-3</v>
      </c>
      <c r="I191" s="14">
        <f>SUM($G$3:G191)</f>
        <v>0.39873417721518822</v>
      </c>
      <c r="J191" s="15">
        <f>SUM($H$3:H191)</f>
        <v>0.26255487706770669</v>
      </c>
      <c r="K191" s="23"/>
    </row>
    <row r="192" spans="1:11" x14ac:dyDescent="0.2">
      <c r="A192" s="3">
        <v>1014</v>
      </c>
      <c r="B192" s="3">
        <v>5100</v>
      </c>
      <c r="C192" s="3" t="s">
        <v>3</v>
      </c>
      <c r="D192" s="4" t="s">
        <v>6</v>
      </c>
      <c r="E192" s="3">
        <v>10680</v>
      </c>
      <c r="F192" s="3" t="s">
        <v>14</v>
      </c>
      <c r="G192" s="16">
        <f t="shared" si="4"/>
        <v>2.1097046413502108E-3</v>
      </c>
      <c r="H192" s="16">
        <f t="shared" si="5"/>
        <v>1.6365433385177638E-3</v>
      </c>
      <c r="I192" s="14">
        <f>SUM($G$3:G192)</f>
        <v>0.40084388185653841</v>
      </c>
      <c r="J192" s="15">
        <f>SUM($H$3:H192)</f>
        <v>0.26419142040622445</v>
      </c>
      <c r="K192" s="23"/>
    </row>
    <row r="193" spans="1:11" x14ac:dyDescent="0.2">
      <c r="A193" s="3">
        <v>1016</v>
      </c>
      <c r="B193" s="3">
        <v>5400</v>
      </c>
      <c r="C193" s="3" t="s">
        <v>3</v>
      </c>
      <c r="D193" s="4" t="s">
        <v>10</v>
      </c>
      <c r="E193" s="3">
        <v>10680</v>
      </c>
      <c r="F193" s="3" t="s">
        <v>14</v>
      </c>
      <c r="G193" s="16">
        <f t="shared" si="4"/>
        <v>2.1097046413502108E-3</v>
      </c>
      <c r="H193" s="16">
        <f t="shared" si="5"/>
        <v>1.6365433385177638E-3</v>
      </c>
      <c r="I193" s="14">
        <f>SUM($G$3:G193)</f>
        <v>0.40295358649788859</v>
      </c>
      <c r="J193" s="15">
        <f>SUM($H$3:H193)</f>
        <v>0.26582796374474221</v>
      </c>
      <c r="K193" s="23"/>
    </row>
    <row r="194" spans="1:11" x14ac:dyDescent="0.2">
      <c r="A194" s="3">
        <v>1040</v>
      </c>
      <c r="B194" s="3">
        <v>5400</v>
      </c>
      <c r="C194" s="3" t="s">
        <v>3</v>
      </c>
      <c r="D194" s="4" t="s">
        <v>8</v>
      </c>
      <c r="E194" s="3">
        <v>10740</v>
      </c>
      <c r="F194" s="3" t="s">
        <v>13</v>
      </c>
      <c r="G194" s="16">
        <f t="shared" si="4"/>
        <v>2.1097046413502108E-3</v>
      </c>
      <c r="H194" s="16">
        <f t="shared" si="5"/>
        <v>1.6457374022173018E-3</v>
      </c>
      <c r="I194" s="14">
        <f>SUM($G$3:G194)</f>
        <v>0.40506329113923878</v>
      </c>
      <c r="J194" s="15">
        <f>SUM($H$3:H194)</f>
        <v>0.26747370114695951</v>
      </c>
      <c r="K194" s="23"/>
    </row>
    <row r="195" spans="1:11" x14ac:dyDescent="0.2">
      <c r="A195" s="3">
        <v>1084</v>
      </c>
      <c r="B195" s="3">
        <v>6000</v>
      </c>
      <c r="C195" s="3" t="s">
        <v>3</v>
      </c>
      <c r="D195" s="4" t="s">
        <v>6</v>
      </c>
      <c r="E195" s="3">
        <v>10740</v>
      </c>
      <c r="F195" s="3" t="s">
        <v>14</v>
      </c>
      <c r="G195" s="16">
        <f t="shared" si="4"/>
        <v>2.1097046413502108E-3</v>
      </c>
      <c r="H195" s="16">
        <f t="shared" si="5"/>
        <v>1.6457374022173018E-3</v>
      </c>
      <c r="I195" s="14">
        <f>SUM($G$3:G195)</f>
        <v>0.40717299578058896</v>
      </c>
      <c r="J195" s="15">
        <f>SUM($H$3:H195)</f>
        <v>0.2691194385491768</v>
      </c>
      <c r="K195" s="23"/>
    </row>
    <row r="196" spans="1:11" x14ac:dyDescent="0.2">
      <c r="A196" s="3">
        <v>689</v>
      </c>
      <c r="B196" s="3">
        <v>7200</v>
      </c>
      <c r="C196" s="3" t="s">
        <v>3</v>
      </c>
      <c r="D196" s="4" t="s">
        <v>9</v>
      </c>
      <c r="E196" s="3">
        <v>10800</v>
      </c>
      <c r="F196" s="3" t="s">
        <v>13</v>
      </c>
      <c r="G196" s="16">
        <f t="shared" ref="G196:G259" si="6">1/COUNT($E$3:$E$476)</f>
        <v>2.1097046413502108E-3</v>
      </c>
      <c r="H196" s="16">
        <f t="shared" ref="H196:H259" si="7">E196/SUM($E$3:$E$476)</f>
        <v>1.6549314659168397E-3</v>
      </c>
      <c r="I196" s="14">
        <f>SUM($G$3:G196)</f>
        <v>0.40928270042193915</v>
      </c>
      <c r="J196" s="15">
        <f>SUM($H$3:H196)</f>
        <v>0.27077437001509364</v>
      </c>
      <c r="K196" s="23"/>
    </row>
    <row r="197" spans="1:11" x14ac:dyDescent="0.2">
      <c r="A197" s="3">
        <v>1033</v>
      </c>
      <c r="B197" s="3">
        <v>6000</v>
      </c>
      <c r="C197" s="3" t="s">
        <v>3</v>
      </c>
      <c r="D197" s="4" t="s">
        <v>8</v>
      </c>
      <c r="E197" s="3">
        <v>10800</v>
      </c>
      <c r="F197" s="3" t="s">
        <v>14</v>
      </c>
      <c r="G197" s="16">
        <f t="shared" si="6"/>
        <v>2.1097046413502108E-3</v>
      </c>
      <c r="H197" s="16">
        <f t="shared" si="7"/>
        <v>1.6549314659168397E-3</v>
      </c>
      <c r="I197" s="14">
        <f>SUM($G$3:G197)</f>
        <v>0.41139240506328933</v>
      </c>
      <c r="J197" s="15">
        <f>SUM($H$3:H197)</f>
        <v>0.27242930148101047</v>
      </c>
      <c r="K197" s="23"/>
    </row>
    <row r="198" spans="1:11" x14ac:dyDescent="0.2">
      <c r="A198" s="3">
        <v>1112</v>
      </c>
      <c r="B198" s="3">
        <v>6300</v>
      </c>
      <c r="C198" s="3" t="s">
        <v>3</v>
      </c>
      <c r="D198" s="4" t="s">
        <v>8</v>
      </c>
      <c r="E198" s="3">
        <v>10800</v>
      </c>
      <c r="F198" s="3" t="s">
        <v>13</v>
      </c>
      <c r="G198" s="16">
        <f t="shared" si="6"/>
        <v>2.1097046413502108E-3</v>
      </c>
      <c r="H198" s="16">
        <f t="shared" si="7"/>
        <v>1.6549314659168397E-3</v>
      </c>
      <c r="I198" s="14">
        <f>SUM($G$3:G198)</f>
        <v>0.41350210970463952</v>
      </c>
      <c r="J198" s="15">
        <f>SUM($H$3:H198)</f>
        <v>0.2740842329469273</v>
      </c>
      <c r="K198" s="23"/>
    </row>
    <row r="199" spans="1:11" x14ac:dyDescent="0.2">
      <c r="A199" s="3">
        <v>699</v>
      </c>
      <c r="B199" s="3">
        <v>6300</v>
      </c>
      <c r="C199" s="3" t="s">
        <v>4</v>
      </c>
      <c r="D199" s="4" t="s">
        <v>7</v>
      </c>
      <c r="E199" s="3">
        <v>10860</v>
      </c>
      <c r="F199" s="3" t="s">
        <v>13</v>
      </c>
      <c r="G199" s="16">
        <f t="shared" si="6"/>
        <v>2.1097046413502108E-3</v>
      </c>
      <c r="H199" s="16">
        <f t="shared" si="7"/>
        <v>1.6641255296163777E-3</v>
      </c>
      <c r="I199" s="14">
        <f>SUM($G$3:G199)</f>
        <v>0.41561181434598971</v>
      </c>
      <c r="J199" s="15">
        <f>SUM($H$3:H199)</f>
        <v>0.27574835847654366</v>
      </c>
      <c r="K199" s="23"/>
    </row>
    <row r="200" spans="1:11" x14ac:dyDescent="0.2">
      <c r="A200" s="3">
        <v>1111</v>
      </c>
      <c r="B200" s="3">
        <v>6600</v>
      </c>
      <c r="C200" s="3" t="s">
        <v>3</v>
      </c>
      <c r="D200" s="4" t="s">
        <v>8</v>
      </c>
      <c r="E200" s="3">
        <v>10860</v>
      </c>
      <c r="F200" s="3" t="s">
        <v>13</v>
      </c>
      <c r="G200" s="16">
        <f t="shared" si="6"/>
        <v>2.1097046413502108E-3</v>
      </c>
      <c r="H200" s="16">
        <f t="shared" si="7"/>
        <v>1.6641255296163777E-3</v>
      </c>
      <c r="I200" s="14">
        <f>SUM($G$3:G200)</f>
        <v>0.41772151898733989</v>
      </c>
      <c r="J200" s="15">
        <f>SUM($H$3:H200)</f>
        <v>0.27741248400616003</v>
      </c>
      <c r="K200" s="23"/>
    </row>
    <row r="201" spans="1:11" x14ac:dyDescent="0.2">
      <c r="A201" s="3">
        <v>716</v>
      </c>
      <c r="B201" s="3">
        <v>4500</v>
      </c>
      <c r="C201" s="3" t="s">
        <v>4</v>
      </c>
      <c r="D201" s="4" t="s">
        <v>6</v>
      </c>
      <c r="E201" s="3">
        <v>10920</v>
      </c>
      <c r="F201" s="3" t="s">
        <v>14</v>
      </c>
      <c r="G201" s="16">
        <f t="shared" si="6"/>
        <v>2.1097046413502108E-3</v>
      </c>
      <c r="H201" s="16">
        <f t="shared" si="7"/>
        <v>1.6733195933159156E-3</v>
      </c>
      <c r="I201" s="14">
        <f>SUM($G$3:G201)</f>
        <v>0.41983122362869008</v>
      </c>
      <c r="J201" s="15">
        <f>SUM($H$3:H201)</f>
        <v>0.27908580359947593</v>
      </c>
      <c r="K201" s="23"/>
    </row>
    <row r="202" spans="1:11" x14ac:dyDescent="0.2">
      <c r="A202" s="3">
        <v>734</v>
      </c>
      <c r="B202" s="3">
        <v>5400</v>
      </c>
      <c r="C202" s="3" t="s">
        <v>3</v>
      </c>
      <c r="D202" s="4" t="s">
        <v>8</v>
      </c>
      <c r="E202" s="3">
        <v>10920</v>
      </c>
      <c r="F202" s="3" t="s">
        <v>14</v>
      </c>
      <c r="G202" s="16">
        <f t="shared" si="6"/>
        <v>2.1097046413502108E-3</v>
      </c>
      <c r="H202" s="16">
        <f t="shared" si="7"/>
        <v>1.6733195933159156E-3</v>
      </c>
      <c r="I202" s="14">
        <f>SUM($G$3:G202)</f>
        <v>0.42194092827004026</v>
      </c>
      <c r="J202" s="15">
        <f>SUM($H$3:H202)</f>
        <v>0.28075912319279184</v>
      </c>
      <c r="K202" s="23"/>
    </row>
    <row r="203" spans="1:11" x14ac:dyDescent="0.2">
      <c r="A203" s="3">
        <v>1017</v>
      </c>
      <c r="B203" s="3">
        <v>6900</v>
      </c>
      <c r="C203" s="3" t="s">
        <v>3</v>
      </c>
      <c r="D203" s="4" t="s">
        <v>8</v>
      </c>
      <c r="E203" s="3">
        <v>10920</v>
      </c>
      <c r="F203" s="3" t="s">
        <v>13</v>
      </c>
      <c r="G203" s="16">
        <f t="shared" si="6"/>
        <v>2.1097046413502108E-3</v>
      </c>
      <c r="H203" s="16">
        <f t="shared" si="7"/>
        <v>1.6733195933159156E-3</v>
      </c>
      <c r="I203" s="14">
        <f>SUM($G$3:G203)</f>
        <v>0.42405063291139045</v>
      </c>
      <c r="J203" s="15">
        <f>SUM($H$3:H203)</f>
        <v>0.28243244278610774</v>
      </c>
      <c r="K203" s="23"/>
    </row>
    <row r="204" spans="1:11" x14ac:dyDescent="0.2">
      <c r="A204" s="3">
        <v>1029</v>
      </c>
      <c r="B204" s="3">
        <v>6900</v>
      </c>
      <c r="C204" s="3" t="s">
        <v>3</v>
      </c>
      <c r="D204" s="4" t="s">
        <v>9</v>
      </c>
      <c r="E204" s="3">
        <v>10920</v>
      </c>
      <c r="F204" s="3" t="s">
        <v>14</v>
      </c>
      <c r="G204" s="16">
        <f t="shared" si="6"/>
        <v>2.1097046413502108E-3</v>
      </c>
      <c r="H204" s="16">
        <f t="shared" si="7"/>
        <v>1.6733195933159156E-3</v>
      </c>
      <c r="I204" s="14">
        <f>SUM($G$3:G204)</f>
        <v>0.42616033755274063</v>
      </c>
      <c r="J204" s="15">
        <f>SUM($H$3:H204)</f>
        <v>0.28410576237942364</v>
      </c>
      <c r="K204" s="23"/>
    </row>
    <row r="205" spans="1:11" x14ac:dyDescent="0.2">
      <c r="A205" s="3">
        <v>1123</v>
      </c>
      <c r="B205" s="3">
        <v>6900</v>
      </c>
      <c r="C205" s="3" t="s">
        <v>3</v>
      </c>
      <c r="D205" s="4" t="s">
        <v>8</v>
      </c>
      <c r="E205" s="3">
        <v>10920</v>
      </c>
      <c r="F205" s="3" t="s">
        <v>13</v>
      </c>
      <c r="G205" s="16">
        <f t="shared" si="6"/>
        <v>2.1097046413502108E-3</v>
      </c>
      <c r="H205" s="16">
        <f t="shared" si="7"/>
        <v>1.6733195933159156E-3</v>
      </c>
      <c r="I205" s="14">
        <f>SUM($G$3:G205)</f>
        <v>0.42827004219409082</v>
      </c>
      <c r="J205" s="15">
        <f>SUM($H$3:H205)</f>
        <v>0.28577908197273955</v>
      </c>
      <c r="K205" s="23"/>
    </row>
    <row r="206" spans="1:11" x14ac:dyDescent="0.2">
      <c r="A206" s="3">
        <v>648</v>
      </c>
      <c r="B206" s="3">
        <v>4800</v>
      </c>
      <c r="C206" s="3" t="s">
        <v>4</v>
      </c>
      <c r="D206" s="4" t="s">
        <v>6</v>
      </c>
      <c r="E206" s="3">
        <v>10980</v>
      </c>
      <c r="F206" s="3" t="s">
        <v>15</v>
      </c>
      <c r="G206" s="16">
        <f t="shared" si="6"/>
        <v>2.1097046413502108E-3</v>
      </c>
      <c r="H206" s="16">
        <f t="shared" si="7"/>
        <v>1.6825136570154536E-3</v>
      </c>
      <c r="I206" s="14">
        <f>SUM($G$3:G206)</f>
        <v>0.430379746835441</v>
      </c>
      <c r="J206" s="15">
        <f>SUM($H$3:H206)</f>
        <v>0.28746159562975498</v>
      </c>
      <c r="K206" s="23"/>
    </row>
    <row r="207" spans="1:11" x14ac:dyDescent="0.2">
      <c r="A207" s="3">
        <v>722</v>
      </c>
      <c r="B207" s="3">
        <v>5880</v>
      </c>
      <c r="C207" s="3" t="s">
        <v>3</v>
      </c>
      <c r="D207" s="4" t="s">
        <v>6</v>
      </c>
      <c r="E207" s="3">
        <v>10980</v>
      </c>
      <c r="F207" s="3" t="s">
        <v>14</v>
      </c>
      <c r="G207" s="16">
        <f t="shared" si="6"/>
        <v>2.1097046413502108E-3</v>
      </c>
      <c r="H207" s="16">
        <f t="shared" si="7"/>
        <v>1.6825136570154536E-3</v>
      </c>
      <c r="I207" s="14">
        <f>SUM($G$3:G207)</f>
        <v>0.43248945147679119</v>
      </c>
      <c r="J207" s="15">
        <f>SUM($H$3:H207)</f>
        <v>0.28914410928677042</v>
      </c>
      <c r="K207" s="23"/>
    </row>
    <row r="208" spans="1:11" x14ac:dyDescent="0.2">
      <c r="A208" s="3">
        <v>730</v>
      </c>
      <c r="B208" s="3">
        <v>6000</v>
      </c>
      <c r="C208" s="3" t="s">
        <v>3</v>
      </c>
      <c r="D208" s="4" t="s">
        <v>8</v>
      </c>
      <c r="E208" s="3">
        <v>10980</v>
      </c>
      <c r="F208" s="3" t="s">
        <v>14</v>
      </c>
      <c r="G208" s="16">
        <f t="shared" si="6"/>
        <v>2.1097046413502108E-3</v>
      </c>
      <c r="H208" s="16">
        <f t="shared" si="7"/>
        <v>1.6825136570154536E-3</v>
      </c>
      <c r="I208" s="14">
        <f>SUM($G$3:G208)</f>
        <v>0.43459915611814137</v>
      </c>
      <c r="J208" s="15">
        <f>SUM($H$3:H208)</f>
        <v>0.29082662294378586</v>
      </c>
      <c r="K208" s="23"/>
    </row>
    <row r="209" spans="1:11" x14ac:dyDescent="0.2">
      <c r="A209" s="3">
        <v>983</v>
      </c>
      <c r="B209" s="3">
        <v>6300</v>
      </c>
      <c r="C209" s="3" t="s">
        <v>3</v>
      </c>
      <c r="D209" s="4" t="s">
        <v>8</v>
      </c>
      <c r="E209" s="3">
        <v>10980</v>
      </c>
      <c r="F209" s="3" t="s">
        <v>13</v>
      </c>
      <c r="G209" s="16">
        <f t="shared" si="6"/>
        <v>2.1097046413502108E-3</v>
      </c>
      <c r="H209" s="16">
        <f t="shared" si="7"/>
        <v>1.6825136570154536E-3</v>
      </c>
      <c r="I209" s="14">
        <f>SUM($G$3:G209)</f>
        <v>0.43670886075949156</v>
      </c>
      <c r="J209" s="15">
        <f>SUM($H$3:H209)</f>
        <v>0.2925091366008013</v>
      </c>
      <c r="K209" s="23"/>
    </row>
    <row r="210" spans="1:11" x14ac:dyDescent="0.2">
      <c r="A210" s="3">
        <v>1098</v>
      </c>
      <c r="B210" s="3">
        <v>4080</v>
      </c>
      <c r="C210" s="3" t="s">
        <v>4</v>
      </c>
      <c r="D210" s="4" t="s">
        <v>7</v>
      </c>
      <c r="E210" s="3">
        <v>10980</v>
      </c>
      <c r="F210" s="3" t="s">
        <v>14</v>
      </c>
      <c r="G210" s="16">
        <f t="shared" si="6"/>
        <v>2.1097046413502108E-3</v>
      </c>
      <c r="H210" s="16">
        <f t="shared" si="7"/>
        <v>1.6825136570154536E-3</v>
      </c>
      <c r="I210" s="14">
        <f>SUM($G$3:G210)</f>
        <v>0.43881856540084174</v>
      </c>
      <c r="J210" s="15">
        <f>SUM($H$3:H210)</f>
        <v>0.29419165025781674</v>
      </c>
      <c r="K210" s="23"/>
    </row>
    <row r="211" spans="1:11" x14ac:dyDescent="0.2">
      <c r="A211" s="3">
        <v>765</v>
      </c>
      <c r="B211" s="3">
        <v>6000</v>
      </c>
      <c r="C211" s="3" t="s">
        <v>3</v>
      </c>
      <c r="D211" s="4" t="s">
        <v>8</v>
      </c>
      <c r="E211" s="3">
        <v>11040</v>
      </c>
      <c r="F211" s="3" t="s">
        <v>14</v>
      </c>
      <c r="G211" s="16">
        <f t="shared" si="6"/>
        <v>2.1097046413502108E-3</v>
      </c>
      <c r="H211" s="16">
        <f t="shared" si="7"/>
        <v>1.6917077207149918E-3</v>
      </c>
      <c r="I211" s="14">
        <f>SUM($G$3:G211)</f>
        <v>0.44092827004219193</v>
      </c>
      <c r="J211" s="15">
        <f>SUM($H$3:H211)</f>
        <v>0.29588335797853171</v>
      </c>
      <c r="K211" s="23"/>
    </row>
    <row r="212" spans="1:11" x14ac:dyDescent="0.2">
      <c r="A212" s="3">
        <v>774</v>
      </c>
      <c r="B212" s="3">
        <v>4560</v>
      </c>
      <c r="C212" s="3" t="s">
        <v>4</v>
      </c>
      <c r="D212" s="4" t="s">
        <v>6</v>
      </c>
      <c r="E212" s="3">
        <v>11040</v>
      </c>
      <c r="F212" s="3" t="s">
        <v>14</v>
      </c>
      <c r="G212" s="16">
        <f t="shared" si="6"/>
        <v>2.1097046413502108E-3</v>
      </c>
      <c r="H212" s="16">
        <f t="shared" si="7"/>
        <v>1.6917077207149918E-3</v>
      </c>
      <c r="I212" s="14">
        <f>SUM($G$3:G212)</f>
        <v>0.44303797468354211</v>
      </c>
      <c r="J212" s="15">
        <f>SUM($H$3:H212)</f>
        <v>0.29757506569924669</v>
      </c>
      <c r="K212" s="23"/>
    </row>
    <row r="213" spans="1:11" x14ac:dyDescent="0.2">
      <c r="A213" s="3">
        <v>723</v>
      </c>
      <c r="B213" s="3">
        <v>4490</v>
      </c>
      <c r="C213" s="3" t="s">
        <v>4</v>
      </c>
      <c r="D213" s="4" t="s">
        <v>6</v>
      </c>
      <c r="E213" s="3">
        <v>11100</v>
      </c>
      <c r="F213" s="3" t="s">
        <v>14</v>
      </c>
      <c r="G213" s="16">
        <f t="shared" si="6"/>
        <v>2.1097046413502108E-3</v>
      </c>
      <c r="H213" s="16">
        <f t="shared" si="7"/>
        <v>1.7009017844145297E-3</v>
      </c>
      <c r="I213" s="14">
        <f>SUM($G$3:G213)</f>
        <v>0.4451476793248923</v>
      </c>
      <c r="J213" s="15">
        <f>SUM($H$3:H213)</f>
        <v>0.2992759674836612</v>
      </c>
      <c r="K213" s="23"/>
    </row>
    <row r="214" spans="1:11" x14ac:dyDescent="0.2">
      <c r="A214" s="3">
        <v>752</v>
      </c>
      <c r="B214" s="3">
        <v>6000</v>
      </c>
      <c r="C214" s="3" t="s">
        <v>3</v>
      </c>
      <c r="D214" s="4" t="s">
        <v>8</v>
      </c>
      <c r="E214" s="3">
        <v>11100</v>
      </c>
      <c r="F214" s="3" t="s">
        <v>13</v>
      </c>
      <c r="G214" s="16">
        <f t="shared" si="6"/>
        <v>2.1097046413502108E-3</v>
      </c>
      <c r="H214" s="16">
        <f t="shared" si="7"/>
        <v>1.7009017844145297E-3</v>
      </c>
      <c r="I214" s="14">
        <f>SUM($G$3:G214)</f>
        <v>0.44725738396624248</v>
      </c>
      <c r="J214" s="15">
        <f>SUM($H$3:H214)</f>
        <v>0.30097686926807571</v>
      </c>
      <c r="K214" s="23"/>
    </row>
    <row r="215" spans="1:11" x14ac:dyDescent="0.2">
      <c r="A215" s="3">
        <v>755</v>
      </c>
      <c r="B215" s="3">
        <v>4800</v>
      </c>
      <c r="C215" s="3" t="s">
        <v>4</v>
      </c>
      <c r="D215" s="4" t="s">
        <v>6</v>
      </c>
      <c r="E215" s="3">
        <v>11100</v>
      </c>
      <c r="F215" s="3" t="s">
        <v>14</v>
      </c>
      <c r="G215" s="16">
        <f t="shared" si="6"/>
        <v>2.1097046413502108E-3</v>
      </c>
      <c r="H215" s="16">
        <f t="shared" si="7"/>
        <v>1.7009017844145297E-3</v>
      </c>
      <c r="I215" s="14">
        <f>SUM($G$3:G215)</f>
        <v>0.44936708860759267</v>
      </c>
      <c r="J215" s="15">
        <f>SUM($H$3:H215)</f>
        <v>0.30267777105249022</v>
      </c>
      <c r="K215" s="23"/>
    </row>
    <row r="216" spans="1:11" x14ac:dyDescent="0.2">
      <c r="A216" s="3">
        <v>794</v>
      </c>
      <c r="B216" s="3">
        <v>4620</v>
      </c>
      <c r="C216" s="3" t="s">
        <v>3</v>
      </c>
      <c r="D216" s="4" t="s">
        <v>6</v>
      </c>
      <c r="E216" s="3">
        <v>11100</v>
      </c>
      <c r="F216" s="3" t="s">
        <v>14</v>
      </c>
      <c r="G216" s="16">
        <f t="shared" si="6"/>
        <v>2.1097046413502108E-3</v>
      </c>
      <c r="H216" s="16">
        <f t="shared" si="7"/>
        <v>1.7009017844145297E-3</v>
      </c>
      <c r="I216" s="14">
        <f>SUM($G$3:G216)</f>
        <v>0.45147679324894285</v>
      </c>
      <c r="J216" s="15">
        <f>SUM($H$3:H216)</f>
        <v>0.30437867283690473</v>
      </c>
      <c r="K216" s="23"/>
    </row>
    <row r="217" spans="1:11" x14ac:dyDescent="0.2">
      <c r="A217" s="3">
        <v>796</v>
      </c>
      <c r="B217" s="3">
        <v>7800</v>
      </c>
      <c r="C217" s="3" t="s">
        <v>4</v>
      </c>
      <c r="D217" s="4" t="s">
        <v>7</v>
      </c>
      <c r="E217" s="3">
        <v>11100</v>
      </c>
      <c r="F217" s="3" t="s">
        <v>13</v>
      </c>
      <c r="G217" s="16">
        <f t="shared" si="6"/>
        <v>2.1097046413502108E-3</v>
      </c>
      <c r="H217" s="16">
        <f t="shared" si="7"/>
        <v>1.7009017844145297E-3</v>
      </c>
      <c r="I217" s="14">
        <f>SUM($G$3:G217)</f>
        <v>0.45358649789029304</v>
      </c>
      <c r="J217" s="15">
        <f>SUM($H$3:H217)</f>
        <v>0.30607957462131924</v>
      </c>
      <c r="K217" s="23"/>
    </row>
    <row r="218" spans="1:11" x14ac:dyDescent="0.2">
      <c r="A218" s="3">
        <v>821</v>
      </c>
      <c r="B218" s="3">
        <v>6600</v>
      </c>
      <c r="C218" s="3" t="s">
        <v>3</v>
      </c>
      <c r="D218" s="4" t="s">
        <v>8</v>
      </c>
      <c r="E218" s="3">
        <v>11100</v>
      </c>
      <c r="F218" s="3" t="s">
        <v>13</v>
      </c>
      <c r="G218" s="16">
        <f t="shared" si="6"/>
        <v>2.1097046413502108E-3</v>
      </c>
      <c r="H218" s="16">
        <f t="shared" si="7"/>
        <v>1.7009017844145297E-3</v>
      </c>
      <c r="I218" s="14">
        <f>SUM($G$3:G218)</f>
        <v>0.45569620253164322</v>
      </c>
      <c r="J218" s="15">
        <f>SUM($H$3:H218)</f>
        <v>0.30778047640573375</v>
      </c>
      <c r="K218" s="23"/>
    </row>
    <row r="219" spans="1:11" x14ac:dyDescent="0.2">
      <c r="A219" s="3">
        <v>1052</v>
      </c>
      <c r="B219" s="3">
        <v>5700</v>
      </c>
      <c r="C219" s="3" t="s">
        <v>3</v>
      </c>
      <c r="D219" s="4" t="s">
        <v>8</v>
      </c>
      <c r="E219" s="3">
        <v>11100</v>
      </c>
      <c r="F219" s="3" t="s">
        <v>13</v>
      </c>
      <c r="G219" s="16">
        <f t="shared" si="6"/>
        <v>2.1097046413502108E-3</v>
      </c>
      <c r="H219" s="16">
        <f t="shared" si="7"/>
        <v>1.7009017844145297E-3</v>
      </c>
      <c r="I219" s="14">
        <f>SUM($G$3:G219)</f>
        <v>0.45780590717299341</v>
      </c>
      <c r="J219" s="15">
        <f>SUM($H$3:H219)</f>
        <v>0.30948137819014826</v>
      </c>
      <c r="K219" s="23"/>
    </row>
    <row r="220" spans="1:11" x14ac:dyDescent="0.2">
      <c r="A220" s="3">
        <v>680</v>
      </c>
      <c r="B220" s="3">
        <v>4980</v>
      </c>
      <c r="C220" s="3" t="s">
        <v>4</v>
      </c>
      <c r="D220" s="4" t="s">
        <v>6</v>
      </c>
      <c r="E220" s="3">
        <v>11160</v>
      </c>
      <c r="F220" s="3" t="s">
        <v>14</v>
      </c>
      <c r="G220" s="16">
        <f t="shared" si="6"/>
        <v>2.1097046413502108E-3</v>
      </c>
      <c r="H220" s="16">
        <f t="shared" si="7"/>
        <v>1.7100958481140677E-3</v>
      </c>
      <c r="I220" s="14">
        <f>SUM($G$3:G220)</f>
        <v>0.45991561181434359</v>
      </c>
      <c r="J220" s="15">
        <f>SUM($H$3:H220)</f>
        <v>0.31119147403826231</v>
      </c>
      <c r="K220" s="23"/>
    </row>
    <row r="221" spans="1:11" x14ac:dyDescent="0.2">
      <c r="A221" s="3">
        <v>954</v>
      </c>
      <c r="B221" s="3">
        <v>5100</v>
      </c>
      <c r="C221" s="3" t="s">
        <v>4</v>
      </c>
      <c r="D221" s="4" t="s">
        <v>9</v>
      </c>
      <c r="E221" s="3">
        <v>11160</v>
      </c>
      <c r="F221" s="3" t="s">
        <v>13</v>
      </c>
      <c r="G221" s="16">
        <f t="shared" si="6"/>
        <v>2.1097046413502108E-3</v>
      </c>
      <c r="H221" s="16">
        <f t="shared" si="7"/>
        <v>1.7100958481140677E-3</v>
      </c>
      <c r="I221" s="14">
        <f>SUM($G$3:G221)</f>
        <v>0.46202531645569378</v>
      </c>
      <c r="J221" s="15">
        <f>SUM($H$3:H221)</f>
        <v>0.31290156988637635</v>
      </c>
      <c r="K221" s="23"/>
    </row>
    <row r="222" spans="1:11" x14ac:dyDescent="0.2">
      <c r="A222" s="3">
        <v>1038</v>
      </c>
      <c r="B222" s="3">
        <v>6000</v>
      </c>
      <c r="C222" s="3" t="s">
        <v>3</v>
      </c>
      <c r="D222" s="4" t="s">
        <v>8</v>
      </c>
      <c r="E222" s="3">
        <v>11160</v>
      </c>
      <c r="F222" s="3" t="s">
        <v>14</v>
      </c>
      <c r="G222" s="16">
        <f t="shared" si="6"/>
        <v>2.1097046413502108E-3</v>
      </c>
      <c r="H222" s="16">
        <f t="shared" si="7"/>
        <v>1.7100958481140677E-3</v>
      </c>
      <c r="I222" s="14">
        <f>SUM($G$3:G222)</f>
        <v>0.46413502109704396</v>
      </c>
      <c r="J222" s="15">
        <f>SUM($H$3:H222)</f>
        <v>0.3146116657344904</v>
      </c>
      <c r="K222" s="23"/>
    </row>
    <row r="223" spans="1:11" x14ac:dyDescent="0.2">
      <c r="A223" s="3">
        <v>1091</v>
      </c>
      <c r="B223" s="3">
        <v>5400</v>
      </c>
      <c r="C223" s="3" t="s">
        <v>4</v>
      </c>
      <c r="D223" s="4" t="s">
        <v>6</v>
      </c>
      <c r="E223" s="3">
        <v>11160</v>
      </c>
      <c r="F223" s="3" t="s">
        <v>14</v>
      </c>
      <c r="G223" s="16">
        <f t="shared" si="6"/>
        <v>2.1097046413502108E-3</v>
      </c>
      <c r="H223" s="16">
        <f t="shared" si="7"/>
        <v>1.7100958481140677E-3</v>
      </c>
      <c r="I223" s="14">
        <f>SUM($G$3:G223)</f>
        <v>0.46624472573839415</v>
      </c>
      <c r="J223" s="15">
        <f>SUM($H$3:H223)</f>
        <v>0.31632176158260444</v>
      </c>
      <c r="K223" s="23"/>
    </row>
    <row r="224" spans="1:11" x14ac:dyDescent="0.2">
      <c r="A224" s="3">
        <v>643</v>
      </c>
      <c r="B224" s="3">
        <v>6600</v>
      </c>
      <c r="C224" s="3" t="s">
        <v>3</v>
      </c>
      <c r="D224" s="4" t="s">
        <v>8</v>
      </c>
      <c r="E224" s="3">
        <v>11220</v>
      </c>
      <c r="F224" s="3" t="s">
        <v>13</v>
      </c>
      <c r="G224" s="16">
        <f t="shared" si="6"/>
        <v>2.1097046413502108E-3</v>
      </c>
      <c r="H224" s="16">
        <f t="shared" si="7"/>
        <v>1.7192899118136057E-3</v>
      </c>
      <c r="I224" s="14">
        <f>SUM($G$3:G224)</f>
        <v>0.46835443037974434</v>
      </c>
      <c r="J224" s="15">
        <f>SUM($H$3:H224)</f>
        <v>0.31804105149441803</v>
      </c>
      <c r="K224" s="23"/>
    </row>
    <row r="225" spans="1:11" x14ac:dyDescent="0.2">
      <c r="A225" s="3">
        <v>703</v>
      </c>
      <c r="B225" s="3">
        <v>5700</v>
      </c>
      <c r="C225" s="3" t="s">
        <v>3</v>
      </c>
      <c r="D225" s="4" t="s">
        <v>8</v>
      </c>
      <c r="E225" s="3">
        <v>11220</v>
      </c>
      <c r="F225" s="3" t="s">
        <v>13</v>
      </c>
      <c r="G225" s="16">
        <f t="shared" si="6"/>
        <v>2.1097046413502108E-3</v>
      </c>
      <c r="H225" s="16">
        <f t="shared" si="7"/>
        <v>1.7192899118136057E-3</v>
      </c>
      <c r="I225" s="14">
        <f>SUM($G$3:G225)</f>
        <v>0.47046413502109452</v>
      </c>
      <c r="J225" s="15">
        <f>SUM($H$3:H225)</f>
        <v>0.31976034140623161</v>
      </c>
      <c r="K225" s="23"/>
    </row>
    <row r="226" spans="1:11" x14ac:dyDescent="0.2">
      <c r="A226" s="3">
        <v>816</v>
      </c>
      <c r="B226" s="3">
        <v>6000</v>
      </c>
      <c r="C226" s="3" t="s">
        <v>3</v>
      </c>
      <c r="D226" s="4" t="s">
        <v>6</v>
      </c>
      <c r="E226" s="3">
        <v>11220</v>
      </c>
      <c r="F226" s="3" t="s">
        <v>14</v>
      </c>
      <c r="G226" s="16">
        <f t="shared" si="6"/>
        <v>2.1097046413502108E-3</v>
      </c>
      <c r="H226" s="16">
        <f t="shared" si="7"/>
        <v>1.7192899118136057E-3</v>
      </c>
      <c r="I226" s="14">
        <f>SUM($G$3:G226)</f>
        <v>0.47257383966244471</v>
      </c>
      <c r="J226" s="15">
        <f>SUM($H$3:H226)</f>
        <v>0.32147963131804519</v>
      </c>
      <c r="K226" s="23"/>
    </row>
    <row r="227" spans="1:11" x14ac:dyDescent="0.2">
      <c r="A227" s="3">
        <v>994</v>
      </c>
      <c r="B227" s="3">
        <v>5100</v>
      </c>
      <c r="C227" s="3" t="s">
        <v>4</v>
      </c>
      <c r="D227" s="4" t="s">
        <v>6</v>
      </c>
      <c r="E227" s="3">
        <v>11280</v>
      </c>
      <c r="F227" s="3" t="s">
        <v>13</v>
      </c>
      <c r="G227" s="16">
        <f t="shared" si="6"/>
        <v>2.1097046413502108E-3</v>
      </c>
      <c r="H227" s="16">
        <f t="shared" si="7"/>
        <v>1.7284839755131436E-3</v>
      </c>
      <c r="I227" s="14">
        <f>SUM($G$3:G227)</f>
        <v>0.47468354430379489</v>
      </c>
      <c r="J227" s="15">
        <f>SUM($H$3:H227)</f>
        <v>0.32320811529355831</v>
      </c>
      <c r="K227" s="23"/>
    </row>
    <row r="228" spans="1:11" x14ac:dyDescent="0.2">
      <c r="A228" s="3">
        <v>640</v>
      </c>
      <c r="B228" s="3">
        <v>4800</v>
      </c>
      <c r="C228" s="3" t="s">
        <v>3</v>
      </c>
      <c r="D228" s="4" t="s">
        <v>6</v>
      </c>
      <c r="E228" s="3">
        <v>11340</v>
      </c>
      <c r="F228" s="3" t="s">
        <v>15</v>
      </c>
      <c r="G228" s="16">
        <f t="shared" si="6"/>
        <v>2.1097046413502108E-3</v>
      </c>
      <c r="H228" s="16">
        <f t="shared" si="7"/>
        <v>1.7376780392126816E-3</v>
      </c>
      <c r="I228" s="14">
        <f>SUM($G$3:G228)</f>
        <v>0.47679324894514508</v>
      </c>
      <c r="J228" s="15">
        <f>SUM($H$3:H228)</f>
        <v>0.32494579333277102</v>
      </c>
      <c r="K228" s="23"/>
    </row>
    <row r="229" spans="1:11" x14ac:dyDescent="0.2">
      <c r="A229" s="3">
        <v>771</v>
      </c>
      <c r="B229" s="3">
        <v>6000</v>
      </c>
      <c r="C229" s="3" t="s">
        <v>3</v>
      </c>
      <c r="D229" s="4" t="s">
        <v>6</v>
      </c>
      <c r="E229" s="3">
        <v>11340</v>
      </c>
      <c r="F229" s="3" t="s">
        <v>13</v>
      </c>
      <c r="G229" s="16">
        <f t="shared" si="6"/>
        <v>2.1097046413502108E-3</v>
      </c>
      <c r="H229" s="16">
        <f t="shared" si="7"/>
        <v>1.7376780392126816E-3</v>
      </c>
      <c r="I229" s="14">
        <f>SUM($G$3:G229)</f>
        <v>0.47890295358649526</v>
      </c>
      <c r="J229" s="15">
        <f>SUM($H$3:H229)</f>
        <v>0.32668347137198372</v>
      </c>
      <c r="K229" s="23"/>
    </row>
    <row r="230" spans="1:11" x14ac:dyDescent="0.2">
      <c r="A230" s="3">
        <v>914</v>
      </c>
      <c r="B230" s="3">
        <v>7200</v>
      </c>
      <c r="C230" s="3" t="s">
        <v>3</v>
      </c>
      <c r="D230" s="4" t="s">
        <v>9</v>
      </c>
      <c r="E230" s="3">
        <v>11340</v>
      </c>
      <c r="F230" s="3" t="s">
        <v>13</v>
      </c>
      <c r="G230" s="16">
        <f t="shared" si="6"/>
        <v>2.1097046413502108E-3</v>
      </c>
      <c r="H230" s="16">
        <f t="shared" si="7"/>
        <v>1.7376780392126816E-3</v>
      </c>
      <c r="I230" s="14">
        <f>SUM($G$3:G230)</f>
        <v>0.48101265822784545</v>
      </c>
      <c r="J230" s="15">
        <f>SUM($H$3:H230)</f>
        <v>0.32842114941119643</v>
      </c>
      <c r="K230" s="23"/>
    </row>
    <row r="231" spans="1:11" x14ac:dyDescent="0.2">
      <c r="A231" s="3">
        <v>731</v>
      </c>
      <c r="B231" s="3">
        <v>6600</v>
      </c>
      <c r="C231" s="3" t="s">
        <v>4</v>
      </c>
      <c r="D231" s="4" t="s">
        <v>8</v>
      </c>
      <c r="E231" s="3">
        <v>11400</v>
      </c>
      <c r="F231" s="3" t="s">
        <v>14</v>
      </c>
      <c r="G231" s="16">
        <f t="shared" si="6"/>
        <v>2.1097046413502108E-3</v>
      </c>
      <c r="H231" s="16">
        <f t="shared" si="7"/>
        <v>1.7468721029122198E-3</v>
      </c>
      <c r="I231" s="14">
        <f>SUM($G$3:G231)</f>
        <v>0.48312236286919563</v>
      </c>
      <c r="J231" s="15">
        <f>SUM($H$3:H231)</f>
        <v>0.33016802151410868</v>
      </c>
      <c r="K231" s="23"/>
    </row>
    <row r="232" spans="1:11" x14ac:dyDescent="0.2">
      <c r="A232" s="3">
        <v>762</v>
      </c>
      <c r="B232" s="3">
        <v>4500</v>
      </c>
      <c r="C232" s="3" t="s">
        <v>4</v>
      </c>
      <c r="D232" s="4" t="s">
        <v>6</v>
      </c>
      <c r="E232" s="3">
        <v>11400</v>
      </c>
      <c r="F232" s="3" t="s">
        <v>14</v>
      </c>
      <c r="G232" s="16">
        <f t="shared" si="6"/>
        <v>2.1097046413502108E-3</v>
      </c>
      <c r="H232" s="16">
        <f t="shared" si="7"/>
        <v>1.7468721029122198E-3</v>
      </c>
      <c r="I232" s="14">
        <f>SUM($G$3:G232)</f>
        <v>0.48523206751054582</v>
      </c>
      <c r="J232" s="15">
        <f>SUM($H$3:H232)</f>
        <v>0.33191489361702092</v>
      </c>
      <c r="K232" s="23"/>
    </row>
    <row r="233" spans="1:11" x14ac:dyDescent="0.2">
      <c r="A233" s="3">
        <v>767</v>
      </c>
      <c r="B233" s="3">
        <v>5700</v>
      </c>
      <c r="C233" s="3" t="s">
        <v>3</v>
      </c>
      <c r="D233" s="4" t="s">
        <v>6</v>
      </c>
      <c r="E233" s="3">
        <v>11400</v>
      </c>
      <c r="F233" s="3" t="s">
        <v>13</v>
      </c>
      <c r="G233" s="16">
        <f t="shared" si="6"/>
        <v>2.1097046413502108E-3</v>
      </c>
      <c r="H233" s="16">
        <f t="shared" si="7"/>
        <v>1.7468721029122198E-3</v>
      </c>
      <c r="I233" s="14">
        <f>SUM($G$3:G233)</f>
        <v>0.487341772151896</v>
      </c>
      <c r="J233" s="15">
        <f>SUM($H$3:H233)</f>
        <v>0.33366176571993317</v>
      </c>
      <c r="K233" s="23"/>
    </row>
    <row r="234" spans="1:11" x14ac:dyDescent="0.2">
      <c r="A234" s="3">
        <v>898</v>
      </c>
      <c r="B234" s="3">
        <v>6300</v>
      </c>
      <c r="C234" s="3" t="s">
        <v>3</v>
      </c>
      <c r="D234" s="4" t="s">
        <v>7</v>
      </c>
      <c r="E234" s="3">
        <v>11400</v>
      </c>
      <c r="F234" s="3" t="s">
        <v>15</v>
      </c>
      <c r="G234" s="16">
        <f t="shared" si="6"/>
        <v>2.1097046413502108E-3</v>
      </c>
      <c r="H234" s="16">
        <f t="shared" si="7"/>
        <v>1.7468721029122198E-3</v>
      </c>
      <c r="I234" s="14">
        <f>SUM($G$3:G234)</f>
        <v>0.48945147679324619</v>
      </c>
      <c r="J234" s="15">
        <f>SUM($H$3:H234)</f>
        <v>0.33540863782284541</v>
      </c>
      <c r="K234" s="23"/>
    </row>
    <row r="235" spans="1:11" x14ac:dyDescent="0.2">
      <c r="A235" s="3">
        <v>963</v>
      </c>
      <c r="B235" s="3">
        <v>5580</v>
      </c>
      <c r="C235" s="3" t="s">
        <v>4</v>
      </c>
      <c r="D235" s="4" t="s">
        <v>6</v>
      </c>
      <c r="E235" s="3">
        <v>11400</v>
      </c>
      <c r="F235" s="3" t="s">
        <v>14</v>
      </c>
      <c r="G235" s="16">
        <f t="shared" si="6"/>
        <v>2.1097046413502108E-3</v>
      </c>
      <c r="H235" s="16">
        <f t="shared" si="7"/>
        <v>1.7468721029122198E-3</v>
      </c>
      <c r="I235" s="14">
        <f>SUM($G$3:G235)</f>
        <v>0.49156118143459637</v>
      </c>
      <c r="J235" s="15">
        <f>SUM($H$3:H235)</f>
        <v>0.33715550992575766</v>
      </c>
      <c r="K235" s="23"/>
    </row>
    <row r="236" spans="1:11" x14ac:dyDescent="0.2">
      <c r="A236" s="3">
        <v>1050</v>
      </c>
      <c r="B236" s="3">
        <v>4200</v>
      </c>
      <c r="C236" s="3" t="s">
        <v>4</v>
      </c>
      <c r="D236" s="4" t="s">
        <v>6</v>
      </c>
      <c r="E236" s="3">
        <v>11400</v>
      </c>
      <c r="F236" s="3" t="s">
        <v>14</v>
      </c>
      <c r="G236" s="16">
        <f t="shared" si="6"/>
        <v>2.1097046413502108E-3</v>
      </c>
      <c r="H236" s="16">
        <f t="shared" si="7"/>
        <v>1.7468721029122198E-3</v>
      </c>
      <c r="I236" s="14">
        <f>SUM($G$3:G236)</f>
        <v>0.49367088607594656</v>
      </c>
      <c r="J236" s="15">
        <f>SUM($H$3:H236)</f>
        <v>0.3389023820286699</v>
      </c>
      <c r="K236" s="23"/>
    </row>
    <row r="237" spans="1:11" x14ac:dyDescent="0.2">
      <c r="A237" s="3">
        <v>690</v>
      </c>
      <c r="B237" s="3">
        <v>7200</v>
      </c>
      <c r="C237" s="3" t="s">
        <v>3</v>
      </c>
      <c r="D237" s="4" t="s">
        <v>9</v>
      </c>
      <c r="E237" s="3">
        <v>11460</v>
      </c>
      <c r="F237" s="3" t="s">
        <v>13</v>
      </c>
      <c r="G237" s="16">
        <f t="shared" si="6"/>
        <v>2.1097046413502108E-3</v>
      </c>
      <c r="H237" s="16">
        <f t="shared" si="7"/>
        <v>1.7560661666117577E-3</v>
      </c>
      <c r="I237" s="14">
        <f>SUM($G$3:G237)</f>
        <v>0.49578059071729674</v>
      </c>
      <c r="J237" s="15">
        <f>SUM($H$3:H237)</f>
        <v>0.34065844819528168</v>
      </c>
      <c r="K237" s="23"/>
    </row>
    <row r="238" spans="1:11" x14ac:dyDescent="0.2">
      <c r="A238" s="3">
        <v>857</v>
      </c>
      <c r="B238" s="3">
        <v>7200</v>
      </c>
      <c r="C238" s="3" t="s">
        <v>3</v>
      </c>
      <c r="D238" s="4" t="s">
        <v>9</v>
      </c>
      <c r="E238" s="3">
        <v>11520</v>
      </c>
      <c r="F238" s="3" t="s">
        <v>14</v>
      </c>
      <c r="G238" s="16">
        <f t="shared" si="6"/>
        <v>2.1097046413502108E-3</v>
      </c>
      <c r="H238" s="16">
        <f t="shared" si="7"/>
        <v>1.7652602303112957E-3</v>
      </c>
      <c r="I238" s="14">
        <f>SUM($G$3:G238)</f>
        <v>0.49789029535864693</v>
      </c>
      <c r="J238" s="15">
        <f>SUM($H$3:H238)</f>
        <v>0.342423708425593</v>
      </c>
      <c r="K238" s="23"/>
    </row>
    <row r="239" spans="1:11" x14ac:dyDescent="0.2">
      <c r="A239" s="3">
        <v>1099</v>
      </c>
      <c r="B239" s="3">
        <v>5580</v>
      </c>
      <c r="C239" s="3" t="s">
        <v>4</v>
      </c>
      <c r="D239" s="4" t="s">
        <v>6</v>
      </c>
      <c r="E239" s="3">
        <v>11520</v>
      </c>
      <c r="F239" s="3" t="s">
        <v>14</v>
      </c>
      <c r="G239" s="16">
        <f t="shared" si="6"/>
        <v>2.1097046413502108E-3</v>
      </c>
      <c r="H239" s="16">
        <f t="shared" si="7"/>
        <v>1.7652602303112957E-3</v>
      </c>
      <c r="I239" s="14">
        <f>SUM($G$3:G239)</f>
        <v>0.49999999999999711</v>
      </c>
      <c r="J239" s="15">
        <f>SUM($H$3:H239)</f>
        <v>0.34418896865590431</v>
      </c>
      <c r="K239" s="23"/>
    </row>
    <row r="240" spans="1:11" x14ac:dyDescent="0.2">
      <c r="A240" s="3">
        <v>775</v>
      </c>
      <c r="B240" s="3">
        <v>6000</v>
      </c>
      <c r="C240" s="3" t="s">
        <v>3</v>
      </c>
      <c r="D240" s="4" t="s">
        <v>9</v>
      </c>
      <c r="E240" s="3">
        <v>11580</v>
      </c>
      <c r="F240" s="3" t="s">
        <v>13</v>
      </c>
      <c r="G240" s="16">
        <f t="shared" si="6"/>
        <v>2.1097046413502108E-3</v>
      </c>
      <c r="H240" s="16">
        <f t="shared" si="7"/>
        <v>1.7744542940108337E-3</v>
      </c>
      <c r="I240" s="14">
        <f>SUM($G$3:G240)</f>
        <v>0.5021097046413473</v>
      </c>
      <c r="J240" s="15">
        <f>SUM($H$3:H240)</f>
        <v>0.34596342294991517</v>
      </c>
      <c r="K240" s="23"/>
    </row>
    <row r="241" spans="1:11" x14ac:dyDescent="0.2">
      <c r="A241" s="3">
        <v>629</v>
      </c>
      <c r="B241" s="3">
        <v>5400</v>
      </c>
      <c r="C241" s="3" t="s">
        <v>3</v>
      </c>
      <c r="D241" s="4" t="s">
        <v>8</v>
      </c>
      <c r="E241" s="3">
        <v>11640</v>
      </c>
      <c r="F241" s="3" t="s">
        <v>14</v>
      </c>
      <c r="G241" s="16">
        <f t="shared" si="6"/>
        <v>2.1097046413502108E-3</v>
      </c>
      <c r="H241" s="16">
        <f t="shared" si="7"/>
        <v>1.7836483577103716E-3</v>
      </c>
      <c r="I241" s="14">
        <f>SUM($G$3:G241)</f>
        <v>0.50421940928269748</v>
      </c>
      <c r="J241" s="15">
        <f>SUM($H$3:H241)</f>
        <v>0.34774707130762555</v>
      </c>
      <c r="K241" s="23"/>
    </row>
    <row r="242" spans="1:11" x14ac:dyDescent="0.2">
      <c r="A242" s="3">
        <v>714</v>
      </c>
      <c r="B242" s="3">
        <v>4980</v>
      </c>
      <c r="C242" s="3" t="s">
        <v>4</v>
      </c>
      <c r="D242" s="4" t="s">
        <v>6</v>
      </c>
      <c r="E242" s="3">
        <v>11640</v>
      </c>
      <c r="F242" s="3" t="s">
        <v>15</v>
      </c>
      <c r="G242" s="16">
        <f t="shared" si="6"/>
        <v>2.1097046413502108E-3</v>
      </c>
      <c r="H242" s="16">
        <f t="shared" si="7"/>
        <v>1.7836483577103716E-3</v>
      </c>
      <c r="I242" s="14">
        <f>SUM($G$3:G242)</f>
        <v>0.50632911392404767</v>
      </c>
      <c r="J242" s="15">
        <f>SUM($H$3:H242)</f>
        <v>0.34953071966533594</v>
      </c>
      <c r="K242" s="23"/>
    </row>
    <row r="243" spans="1:11" x14ac:dyDescent="0.2">
      <c r="A243" s="3">
        <v>763</v>
      </c>
      <c r="B243" s="3">
        <v>6600</v>
      </c>
      <c r="C243" s="3" t="s">
        <v>4</v>
      </c>
      <c r="D243" s="4" t="s">
        <v>10</v>
      </c>
      <c r="E243" s="3">
        <v>11640</v>
      </c>
      <c r="F243" s="3" t="s">
        <v>15</v>
      </c>
      <c r="G243" s="16">
        <f t="shared" si="6"/>
        <v>2.1097046413502108E-3</v>
      </c>
      <c r="H243" s="16">
        <f t="shared" si="7"/>
        <v>1.7836483577103716E-3</v>
      </c>
      <c r="I243" s="14">
        <f>SUM($G$3:G243)</f>
        <v>0.50843881856539785</v>
      </c>
      <c r="J243" s="15">
        <f>SUM($H$3:H243)</f>
        <v>0.35131436802304633</v>
      </c>
      <c r="K243" s="23"/>
    </row>
    <row r="244" spans="1:11" x14ac:dyDescent="0.2">
      <c r="A244" s="3">
        <v>836</v>
      </c>
      <c r="B244" s="3">
        <v>6000</v>
      </c>
      <c r="C244" s="3" t="s">
        <v>3</v>
      </c>
      <c r="D244" s="4" t="s">
        <v>6</v>
      </c>
      <c r="E244" s="3">
        <v>11640</v>
      </c>
      <c r="F244" s="3" t="s">
        <v>14</v>
      </c>
      <c r="G244" s="16">
        <f t="shared" si="6"/>
        <v>2.1097046413502108E-3</v>
      </c>
      <c r="H244" s="16">
        <f t="shared" si="7"/>
        <v>1.7836483577103716E-3</v>
      </c>
      <c r="I244" s="14">
        <f>SUM($G$3:G244)</f>
        <v>0.51054852320674804</v>
      </c>
      <c r="J244" s="15">
        <f>SUM($H$3:H244)</f>
        <v>0.35309801638075672</v>
      </c>
      <c r="K244" s="23"/>
    </row>
    <row r="245" spans="1:11" x14ac:dyDescent="0.2">
      <c r="A245" s="3">
        <v>913</v>
      </c>
      <c r="B245" s="3">
        <v>5100</v>
      </c>
      <c r="C245" s="3" t="s">
        <v>4</v>
      </c>
      <c r="D245" s="4" t="s">
        <v>7</v>
      </c>
      <c r="E245" s="3">
        <v>11640</v>
      </c>
      <c r="F245" s="3" t="s">
        <v>13</v>
      </c>
      <c r="G245" s="16">
        <f t="shared" si="6"/>
        <v>2.1097046413502108E-3</v>
      </c>
      <c r="H245" s="16">
        <f t="shared" si="7"/>
        <v>1.7836483577103716E-3</v>
      </c>
      <c r="I245" s="14">
        <f>SUM($G$3:G245)</f>
        <v>0.51265822784809822</v>
      </c>
      <c r="J245" s="15">
        <f>SUM($H$3:H245)</f>
        <v>0.35488166473846711</v>
      </c>
      <c r="K245" s="23"/>
    </row>
    <row r="246" spans="1:11" x14ac:dyDescent="0.2">
      <c r="A246" s="3">
        <v>873</v>
      </c>
      <c r="B246" s="3">
        <v>6000</v>
      </c>
      <c r="C246" s="3" t="s">
        <v>4</v>
      </c>
      <c r="D246" s="4" t="s">
        <v>6</v>
      </c>
      <c r="E246" s="3">
        <v>11664</v>
      </c>
      <c r="F246" s="3" t="s">
        <v>14</v>
      </c>
      <c r="G246" s="16">
        <f t="shared" si="6"/>
        <v>2.1097046413502108E-3</v>
      </c>
      <c r="H246" s="16">
        <f t="shared" si="7"/>
        <v>1.7873259831901868E-3</v>
      </c>
      <c r="I246" s="14">
        <f>SUM($G$3:G246)</f>
        <v>0.51476793248944841</v>
      </c>
      <c r="J246" s="15">
        <f>SUM($H$3:H246)</f>
        <v>0.35666899072165731</v>
      </c>
      <c r="K246" s="23"/>
    </row>
    <row r="247" spans="1:11" x14ac:dyDescent="0.2">
      <c r="A247" s="3">
        <v>750</v>
      </c>
      <c r="B247" s="3">
        <v>4620</v>
      </c>
      <c r="C247" s="3" t="s">
        <v>4</v>
      </c>
      <c r="D247" s="4" t="s">
        <v>6</v>
      </c>
      <c r="E247" s="3">
        <v>11700</v>
      </c>
      <c r="F247" s="3" t="s">
        <v>13</v>
      </c>
      <c r="G247" s="16">
        <f t="shared" si="6"/>
        <v>2.1097046413502108E-3</v>
      </c>
      <c r="H247" s="16">
        <f t="shared" si="7"/>
        <v>1.7928424214099096E-3</v>
      </c>
      <c r="I247" s="14">
        <f>SUM($G$3:G247)</f>
        <v>0.5168776371307986</v>
      </c>
      <c r="J247" s="15">
        <f>SUM($H$3:H247)</f>
        <v>0.35846183314306723</v>
      </c>
      <c r="K247" s="23"/>
    </row>
    <row r="248" spans="1:11" x14ac:dyDescent="0.2">
      <c r="A248" s="3">
        <v>962</v>
      </c>
      <c r="B248" s="3">
        <v>5700</v>
      </c>
      <c r="C248" s="3" t="s">
        <v>3</v>
      </c>
      <c r="D248" s="4" t="s">
        <v>8</v>
      </c>
      <c r="E248" s="3">
        <v>11700</v>
      </c>
      <c r="F248" s="3" t="s">
        <v>15</v>
      </c>
      <c r="G248" s="16">
        <f t="shared" si="6"/>
        <v>2.1097046413502108E-3</v>
      </c>
      <c r="H248" s="16">
        <f t="shared" si="7"/>
        <v>1.7928424214099096E-3</v>
      </c>
      <c r="I248" s="14">
        <f>SUM($G$3:G248)</f>
        <v>0.51898734177214878</v>
      </c>
      <c r="J248" s="15">
        <f>SUM($H$3:H248)</f>
        <v>0.36025467556447716</v>
      </c>
      <c r="K248" s="23"/>
    </row>
    <row r="249" spans="1:11" x14ac:dyDescent="0.2">
      <c r="A249" s="3">
        <v>740</v>
      </c>
      <c r="B249" s="3">
        <v>7800</v>
      </c>
      <c r="C249" s="3" t="s">
        <v>3</v>
      </c>
      <c r="D249" s="4" t="s">
        <v>8</v>
      </c>
      <c r="E249" s="3">
        <v>11736</v>
      </c>
      <c r="F249" s="3" t="s">
        <v>14</v>
      </c>
      <c r="G249" s="16">
        <f t="shared" si="6"/>
        <v>2.1097046413502108E-3</v>
      </c>
      <c r="H249" s="16">
        <f t="shared" si="7"/>
        <v>1.7983588596296326E-3</v>
      </c>
      <c r="I249" s="14">
        <f>SUM($G$3:G249)</f>
        <v>0.52109704641349897</v>
      </c>
      <c r="J249" s="15">
        <f>SUM($H$3:H249)</f>
        <v>0.3620530344241068</v>
      </c>
      <c r="K249" s="23"/>
    </row>
    <row r="250" spans="1:11" x14ac:dyDescent="0.2">
      <c r="A250" s="3">
        <v>710</v>
      </c>
      <c r="B250" s="3">
        <v>6600</v>
      </c>
      <c r="C250" s="3" t="s">
        <v>4</v>
      </c>
      <c r="D250" s="4" t="s">
        <v>6</v>
      </c>
      <c r="E250" s="3">
        <v>11760</v>
      </c>
      <c r="F250" s="3" t="s">
        <v>13</v>
      </c>
      <c r="G250" s="16">
        <f t="shared" si="6"/>
        <v>2.1097046413502108E-3</v>
      </c>
      <c r="H250" s="16">
        <f t="shared" si="7"/>
        <v>1.8020364851094478E-3</v>
      </c>
      <c r="I250" s="14">
        <f>SUM($G$3:G250)</f>
        <v>0.52320675105484915</v>
      </c>
      <c r="J250" s="15">
        <f>SUM($H$3:H250)</f>
        <v>0.36385507090921626</v>
      </c>
      <c r="K250" s="23"/>
    </row>
    <row r="251" spans="1:11" x14ac:dyDescent="0.2">
      <c r="A251" s="3">
        <v>712</v>
      </c>
      <c r="B251" s="3">
        <v>6300</v>
      </c>
      <c r="C251" s="3" t="s">
        <v>3</v>
      </c>
      <c r="D251" s="4" t="s">
        <v>6</v>
      </c>
      <c r="E251" s="3">
        <v>11760</v>
      </c>
      <c r="F251" s="3" t="s">
        <v>13</v>
      </c>
      <c r="G251" s="16">
        <f t="shared" si="6"/>
        <v>2.1097046413502108E-3</v>
      </c>
      <c r="H251" s="16">
        <f t="shared" si="7"/>
        <v>1.8020364851094478E-3</v>
      </c>
      <c r="I251" s="14">
        <f>SUM($G$3:G251)</f>
        <v>0.52531645569619934</v>
      </c>
      <c r="J251" s="15">
        <f>SUM($H$3:H251)</f>
        <v>0.36565710739432572</v>
      </c>
      <c r="K251" s="23"/>
    </row>
    <row r="252" spans="1:11" x14ac:dyDescent="0.2">
      <c r="A252" s="3">
        <v>856</v>
      </c>
      <c r="B252" s="3">
        <v>6600</v>
      </c>
      <c r="C252" s="3" t="s">
        <v>3</v>
      </c>
      <c r="D252" s="4" t="s">
        <v>6</v>
      </c>
      <c r="E252" s="3">
        <v>11760</v>
      </c>
      <c r="F252" s="3" t="s">
        <v>13</v>
      </c>
      <c r="G252" s="16">
        <f t="shared" si="6"/>
        <v>2.1097046413502108E-3</v>
      </c>
      <c r="H252" s="16">
        <f t="shared" si="7"/>
        <v>1.8020364851094478E-3</v>
      </c>
      <c r="I252" s="14">
        <f>SUM($G$3:G252)</f>
        <v>0.52742616033754952</v>
      </c>
      <c r="J252" s="15">
        <f>SUM($H$3:H252)</f>
        <v>0.36745914387943518</v>
      </c>
      <c r="K252" s="23"/>
    </row>
    <row r="253" spans="1:11" x14ac:dyDescent="0.2">
      <c r="A253" s="3">
        <v>1004</v>
      </c>
      <c r="B253" s="3">
        <v>6120</v>
      </c>
      <c r="C253" s="3" t="s">
        <v>4</v>
      </c>
      <c r="D253" s="4" t="s">
        <v>6</v>
      </c>
      <c r="E253" s="3">
        <v>11760</v>
      </c>
      <c r="F253" s="3" t="s">
        <v>14</v>
      </c>
      <c r="G253" s="16">
        <f t="shared" si="6"/>
        <v>2.1097046413502108E-3</v>
      </c>
      <c r="H253" s="16">
        <f t="shared" si="7"/>
        <v>1.8020364851094478E-3</v>
      </c>
      <c r="I253" s="14">
        <f>SUM($G$3:G253)</f>
        <v>0.52953586497889971</v>
      </c>
      <c r="J253" s="15">
        <f>SUM($H$3:H253)</f>
        <v>0.36926118036454464</v>
      </c>
      <c r="K253" s="23"/>
    </row>
    <row r="254" spans="1:11" x14ac:dyDescent="0.2">
      <c r="A254" s="3">
        <v>1012</v>
      </c>
      <c r="B254" s="3">
        <v>5700</v>
      </c>
      <c r="C254" s="3" t="s">
        <v>4</v>
      </c>
      <c r="D254" s="4" t="s">
        <v>6</v>
      </c>
      <c r="E254" s="3">
        <v>11760</v>
      </c>
      <c r="F254" s="3" t="s">
        <v>14</v>
      </c>
      <c r="G254" s="16">
        <f t="shared" si="6"/>
        <v>2.1097046413502108E-3</v>
      </c>
      <c r="H254" s="16">
        <f t="shared" si="7"/>
        <v>1.8020364851094478E-3</v>
      </c>
      <c r="I254" s="14">
        <f>SUM($G$3:G254)</f>
        <v>0.53164556962024989</v>
      </c>
      <c r="J254" s="15">
        <f>SUM($H$3:H254)</f>
        <v>0.3710632168496541</v>
      </c>
      <c r="K254" s="23"/>
    </row>
    <row r="255" spans="1:11" x14ac:dyDescent="0.2">
      <c r="A255" s="3">
        <v>693</v>
      </c>
      <c r="B255" s="3">
        <v>6300</v>
      </c>
      <c r="C255" s="3" t="s">
        <v>3</v>
      </c>
      <c r="D255" s="4" t="s">
        <v>8</v>
      </c>
      <c r="E255" s="3">
        <v>11820</v>
      </c>
      <c r="F255" s="3" t="s">
        <v>15</v>
      </c>
      <c r="G255" s="16">
        <f t="shared" si="6"/>
        <v>2.1097046413502108E-3</v>
      </c>
      <c r="H255" s="16">
        <f t="shared" si="7"/>
        <v>1.8112305488089857E-3</v>
      </c>
      <c r="I255" s="14">
        <f>SUM($G$3:G255)</f>
        <v>0.53375527426160008</v>
      </c>
      <c r="J255" s="15">
        <f>SUM($H$3:H255)</f>
        <v>0.37287444739846309</v>
      </c>
      <c r="K255" s="23"/>
    </row>
    <row r="256" spans="1:11" x14ac:dyDescent="0.2">
      <c r="A256" s="3">
        <v>848</v>
      </c>
      <c r="B256" s="3">
        <v>5400</v>
      </c>
      <c r="C256" s="3" t="s">
        <v>4</v>
      </c>
      <c r="D256" s="4" t="s">
        <v>6</v>
      </c>
      <c r="E256" s="3">
        <v>11880</v>
      </c>
      <c r="F256" s="3" t="s">
        <v>14</v>
      </c>
      <c r="G256" s="16">
        <f t="shared" si="6"/>
        <v>2.1097046413502108E-3</v>
      </c>
      <c r="H256" s="16">
        <f t="shared" si="7"/>
        <v>1.8204246125085237E-3</v>
      </c>
      <c r="I256" s="14">
        <f>SUM($G$3:G256)</f>
        <v>0.53586497890295026</v>
      </c>
      <c r="J256" s="15">
        <f>SUM($H$3:H256)</f>
        <v>0.37469487201097162</v>
      </c>
      <c r="K256" s="23"/>
    </row>
    <row r="257" spans="1:11" x14ac:dyDescent="0.2">
      <c r="A257" s="3">
        <v>904</v>
      </c>
      <c r="B257" s="3">
        <v>5400</v>
      </c>
      <c r="C257" s="3" t="s">
        <v>4</v>
      </c>
      <c r="D257" s="4" t="s">
        <v>6</v>
      </c>
      <c r="E257" s="3">
        <v>11940</v>
      </c>
      <c r="F257" s="3" t="s">
        <v>14</v>
      </c>
      <c r="G257" s="16">
        <f t="shared" si="6"/>
        <v>2.1097046413502108E-3</v>
      </c>
      <c r="H257" s="16">
        <f t="shared" si="7"/>
        <v>1.8296186762080616E-3</v>
      </c>
      <c r="I257" s="14">
        <f>SUM($G$3:G257)</f>
        <v>0.53797468354430045</v>
      </c>
      <c r="J257" s="15">
        <f>SUM($H$3:H257)</f>
        <v>0.37652449068717969</v>
      </c>
      <c r="K257" s="23"/>
    </row>
    <row r="258" spans="1:11" x14ac:dyDescent="0.2">
      <c r="A258" s="3">
        <v>976</v>
      </c>
      <c r="B258" s="3">
        <v>6000</v>
      </c>
      <c r="C258" s="3" t="s">
        <v>4</v>
      </c>
      <c r="D258" s="4" t="s">
        <v>9</v>
      </c>
      <c r="E258" s="3">
        <v>11940</v>
      </c>
      <c r="F258" s="3" t="s">
        <v>13</v>
      </c>
      <c r="G258" s="16">
        <f t="shared" si="6"/>
        <v>2.1097046413502108E-3</v>
      </c>
      <c r="H258" s="16">
        <f t="shared" si="7"/>
        <v>1.8296186762080616E-3</v>
      </c>
      <c r="I258" s="14">
        <f>SUM($G$3:G258)</f>
        <v>0.54008438818565063</v>
      </c>
      <c r="J258" s="15">
        <f>SUM($H$3:H258)</f>
        <v>0.37835410936338776</v>
      </c>
      <c r="K258" s="23"/>
    </row>
    <row r="259" spans="1:11" x14ac:dyDescent="0.2">
      <c r="A259" s="3">
        <v>1007</v>
      </c>
      <c r="B259" s="3">
        <v>6300</v>
      </c>
      <c r="C259" s="3" t="s">
        <v>3</v>
      </c>
      <c r="D259" s="4" t="s">
        <v>6</v>
      </c>
      <c r="E259" s="3">
        <v>11940</v>
      </c>
      <c r="F259" s="3" t="s">
        <v>13</v>
      </c>
      <c r="G259" s="16">
        <f t="shared" si="6"/>
        <v>2.1097046413502108E-3</v>
      </c>
      <c r="H259" s="16">
        <f t="shared" si="7"/>
        <v>1.8296186762080616E-3</v>
      </c>
      <c r="I259" s="14">
        <f>SUM($G$3:G259)</f>
        <v>0.54219409282700082</v>
      </c>
      <c r="J259" s="15">
        <f>SUM($H$3:H259)</f>
        <v>0.38018372803959583</v>
      </c>
      <c r="K259" s="23"/>
    </row>
    <row r="260" spans="1:11" x14ac:dyDescent="0.2">
      <c r="A260" s="3">
        <v>1103</v>
      </c>
      <c r="B260" s="3">
        <v>6300</v>
      </c>
      <c r="C260" s="3" t="s">
        <v>3</v>
      </c>
      <c r="D260" s="4" t="s">
        <v>8</v>
      </c>
      <c r="E260" s="3">
        <v>11940</v>
      </c>
      <c r="F260" s="3" t="s">
        <v>14</v>
      </c>
      <c r="G260" s="16">
        <f t="shared" ref="G260:G323" si="8">1/COUNT($E$3:$E$476)</f>
        <v>2.1097046413502108E-3</v>
      </c>
      <c r="H260" s="16">
        <f t="shared" ref="H260:H323" si="9">E260/SUM($E$3:$E$476)</f>
        <v>1.8296186762080616E-3</v>
      </c>
      <c r="I260" s="14">
        <f>SUM($G$3:G260)</f>
        <v>0.544303797468351</v>
      </c>
      <c r="J260" s="15">
        <f>SUM($H$3:H260)</f>
        <v>0.38201334671580389</v>
      </c>
      <c r="K260" s="23"/>
    </row>
    <row r="261" spans="1:11" x14ac:dyDescent="0.2">
      <c r="A261" s="3">
        <v>700</v>
      </c>
      <c r="B261" s="3">
        <v>6600</v>
      </c>
      <c r="C261" s="3" t="s">
        <v>4</v>
      </c>
      <c r="D261" s="4" t="s">
        <v>7</v>
      </c>
      <c r="E261" s="3">
        <v>12000</v>
      </c>
      <c r="F261" s="3" t="s">
        <v>14</v>
      </c>
      <c r="G261" s="16">
        <f t="shared" si="8"/>
        <v>2.1097046413502108E-3</v>
      </c>
      <c r="H261" s="16">
        <f t="shared" si="9"/>
        <v>1.8388127399075996E-3</v>
      </c>
      <c r="I261" s="14">
        <f>SUM($G$3:G261)</f>
        <v>0.54641350210970119</v>
      </c>
      <c r="J261" s="15">
        <f>SUM($H$3:H261)</f>
        <v>0.38385215945571149</v>
      </c>
      <c r="K261" s="23"/>
    </row>
    <row r="262" spans="1:11" x14ac:dyDescent="0.2">
      <c r="A262" s="3">
        <v>791</v>
      </c>
      <c r="B262" s="3">
        <v>6300</v>
      </c>
      <c r="C262" s="3" t="s">
        <v>3</v>
      </c>
      <c r="D262" s="4" t="s">
        <v>10</v>
      </c>
      <c r="E262" s="3">
        <v>12000</v>
      </c>
      <c r="F262" s="3" t="s">
        <v>14</v>
      </c>
      <c r="G262" s="16">
        <f t="shared" si="8"/>
        <v>2.1097046413502108E-3</v>
      </c>
      <c r="H262" s="16">
        <f t="shared" si="9"/>
        <v>1.8388127399075996E-3</v>
      </c>
      <c r="I262" s="14">
        <f>SUM($G$3:G262)</f>
        <v>0.54852320675105137</v>
      </c>
      <c r="J262" s="15">
        <f>SUM($H$3:H262)</f>
        <v>0.3856909721956191</v>
      </c>
      <c r="K262" s="23"/>
    </row>
    <row r="263" spans="1:11" x14ac:dyDescent="0.2">
      <c r="A263" s="3">
        <v>939</v>
      </c>
      <c r="B263" s="3">
        <v>6300</v>
      </c>
      <c r="C263" s="3" t="s">
        <v>3</v>
      </c>
      <c r="D263" s="4" t="s">
        <v>7</v>
      </c>
      <c r="E263" s="3">
        <v>12000</v>
      </c>
      <c r="F263" s="3" t="s">
        <v>14</v>
      </c>
      <c r="G263" s="16">
        <f t="shared" si="8"/>
        <v>2.1097046413502108E-3</v>
      </c>
      <c r="H263" s="16">
        <f t="shared" si="9"/>
        <v>1.8388127399075996E-3</v>
      </c>
      <c r="I263" s="14">
        <f>SUM($G$3:G263)</f>
        <v>0.55063291139240156</v>
      </c>
      <c r="J263" s="15">
        <f>SUM($H$3:H263)</f>
        <v>0.3875297849355267</v>
      </c>
      <c r="K263" s="23"/>
    </row>
    <row r="264" spans="1:11" x14ac:dyDescent="0.2">
      <c r="A264" s="3">
        <v>1006</v>
      </c>
      <c r="B264" s="3">
        <v>6300</v>
      </c>
      <c r="C264" s="3" t="s">
        <v>3</v>
      </c>
      <c r="D264" s="4" t="s">
        <v>9</v>
      </c>
      <c r="E264" s="3">
        <v>12000</v>
      </c>
      <c r="F264" s="3" t="s">
        <v>15</v>
      </c>
      <c r="G264" s="16">
        <f t="shared" si="8"/>
        <v>2.1097046413502108E-3</v>
      </c>
      <c r="H264" s="16">
        <f t="shared" si="9"/>
        <v>1.8388127399075996E-3</v>
      </c>
      <c r="I264" s="14">
        <f>SUM($G$3:G264)</f>
        <v>0.55274261603375174</v>
      </c>
      <c r="J264" s="15">
        <f>SUM($H$3:H264)</f>
        <v>0.3893685976754343</v>
      </c>
      <c r="K264" s="23"/>
    </row>
    <row r="265" spans="1:11" x14ac:dyDescent="0.2">
      <c r="A265" s="3">
        <v>1061</v>
      </c>
      <c r="B265" s="3">
        <v>6000</v>
      </c>
      <c r="C265" s="3" t="s">
        <v>3</v>
      </c>
      <c r="D265" s="4" t="s">
        <v>8</v>
      </c>
      <c r="E265" s="3">
        <v>12000</v>
      </c>
      <c r="F265" s="3" t="s">
        <v>15</v>
      </c>
      <c r="G265" s="16">
        <f t="shared" si="8"/>
        <v>2.1097046413502108E-3</v>
      </c>
      <c r="H265" s="16">
        <f t="shared" si="9"/>
        <v>1.8388127399075996E-3</v>
      </c>
      <c r="I265" s="14">
        <f>SUM($G$3:G265)</f>
        <v>0.55485232067510193</v>
      </c>
      <c r="J265" s="15">
        <f>SUM($H$3:H265)</f>
        <v>0.39120741041534191</v>
      </c>
      <c r="K265" s="23"/>
    </row>
    <row r="266" spans="1:11" x14ac:dyDescent="0.2">
      <c r="A266" s="3">
        <v>782</v>
      </c>
      <c r="B266" s="3">
        <v>6300</v>
      </c>
      <c r="C266" s="3" t="s">
        <v>3</v>
      </c>
      <c r="D266" s="4" t="s">
        <v>6</v>
      </c>
      <c r="E266" s="3">
        <v>12060</v>
      </c>
      <c r="F266" s="3" t="s">
        <v>13</v>
      </c>
      <c r="G266" s="16">
        <f t="shared" si="8"/>
        <v>2.1097046413502108E-3</v>
      </c>
      <c r="H266" s="16">
        <f t="shared" si="9"/>
        <v>1.8480068036071376E-3</v>
      </c>
      <c r="I266" s="14">
        <f>SUM($G$3:G266)</f>
        <v>0.55696202531645211</v>
      </c>
      <c r="J266" s="15">
        <f>SUM($H$3:H266)</f>
        <v>0.39305541721894904</v>
      </c>
      <c r="K266" s="23"/>
    </row>
    <row r="267" spans="1:11" x14ac:dyDescent="0.2">
      <c r="A267" s="3">
        <v>1021</v>
      </c>
      <c r="B267" s="3">
        <v>6600</v>
      </c>
      <c r="C267" s="3" t="s">
        <v>3</v>
      </c>
      <c r="D267" s="4" t="s">
        <v>8</v>
      </c>
      <c r="E267" s="3">
        <v>12060</v>
      </c>
      <c r="F267" s="3" t="s">
        <v>14</v>
      </c>
      <c r="G267" s="16">
        <f t="shared" si="8"/>
        <v>2.1097046413502108E-3</v>
      </c>
      <c r="H267" s="16">
        <f t="shared" si="9"/>
        <v>1.8480068036071376E-3</v>
      </c>
      <c r="I267" s="14">
        <f>SUM($G$3:G267)</f>
        <v>0.5590717299578023</v>
      </c>
      <c r="J267" s="15">
        <f>SUM($H$3:H267)</f>
        <v>0.39490342402255618</v>
      </c>
      <c r="K267" s="23"/>
    </row>
    <row r="268" spans="1:11" x14ac:dyDescent="0.2">
      <c r="A268" s="3">
        <v>961</v>
      </c>
      <c r="B268" s="3">
        <v>6300</v>
      </c>
      <c r="C268" s="3" t="s">
        <v>3</v>
      </c>
      <c r="D268" s="4" t="s">
        <v>6</v>
      </c>
      <c r="E268" s="3">
        <v>12108</v>
      </c>
      <c r="F268" s="3" t="s">
        <v>14</v>
      </c>
      <c r="G268" s="16">
        <f t="shared" si="8"/>
        <v>2.1097046413502108E-3</v>
      </c>
      <c r="H268" s="16">
        <f t="shared" si="9"/>
        <v>1.8553620545667681E-3</v>
      </c>
      <c r="I268" s="14">
        <f>SUM($G$3:G268)</f>
        <v>0.56118143459915248</v>
      </c>
      <c r="J268" s="15">
        <f>SUM($H$3:H268)</f>
        <v>0.39675878607712295</v>
      </c>
      <c r="K268" s="23"/>
    </row>
    <row r="269" spans="1:11" x14ac:dyDescent="0.2">
      <c r="A269" s="3">
        <v>687</v>
      </c>
      <c r="B269" s="3">
        <v>6300</v>
      </c>
      <c r="C269" s="3" t="s">
        <v>3</v>
      </c>
      <c r="D269" s="4" t="s">
        <v>8</v>
      </c>
      <c r="E269" s="3">
        <v>12120</v>
      </c>
      <c r="F269" s="3" t="s">
        <v>15</v>
      </c>
      <c r="G269" s="16">
        <f t="shared" si="8"/>
        <v>2.1097046413502108E-3</v>
      </c>
      <c r="H269" s="16">
        <f t="shared" si="9"/>
        <v>1.8572008673066757E-3</v>
      </c>
      <c r="I269" s="14">
        <f>SUM($G$3:G269)</f>
        <v>0.56329113924050267</v>
      </c>
      <c r="J269" s="15">
        <f>SUM($H$3:H269)</f>
        <v>0.39861598694442962</v>
      </c>
      <c r="K269" s="23"/>
    </row>
    <row r="270" spans="1:11" x14ac:dyDescent="0.2">
      <c r="A270" s="3">
        <v>785</v>
      </c>
      <c r="B270" s="3">
        <v>6300</v>
      </c>
      <c r="C270" s="3" t="s">
        <v>3</v>
      </c>
      <c r="D270" s="4" t="s">
        <v>6</v>
      </c>
      <c r="E270" s="3">
        <v>12120</v>
      </c>
      <c r="F270" s="3" t="s">
        <v>13</v>
      </c>
      <c r="G270" s="16">
        <f t="shared" si="8"/>
        <v>2.1097046413502108E-3</v>
      </c>
      <c r="H270" s="16">
        <f t="shared" si="9"/>
        <v>1.8572008673066757E-3</v>
      </c>
      <c r="I270" s="14">
        <f>SUM($G$3:G270)</f>
        <v>0.56540084388185285</v>
      </c>
      <c r="J270" s="15">
        <f>SUM($H$3:H270)</f>
        <v>0.4004731878117363</v>
      </c>
      <c r="K270" s="23"/>
    </row>
    <row r="271" spans="1:11" x14ac:dyDescent="0.2">
      <c r="A271" s="3">
        <v>1085</v>
      </c>
      <c r="B271" s="3">
        <v>6600</v>
      </c>
      <c r="C271" s="3" t="s">
        <v>4</v>
      </c>
      <c r="D271" s="4" t="s">
        <v>9</v>
      </c>
      <c r="E271" s="3">
        <v>12120</v>
      </c>
      <c r="F271" s="3" t="s">
        <v>13</v>
      </c>
      <c r="G271" s="16">
        <f t="shared" si="8"/>
        <v>2.1097046413502108E-3</v>
      </c>
      <c r="H271" s="16">
        <f t="shared" si="9"/>
        <v>1.8572008673066757E-3</v>
      </c>
      <c r="I271" s="14">
        <f>SUM($G$3:G271)</f>
        <v>0.56751054852320304</v>
      </c>
      <c r="J271" s="15">
        <f>SUM($H$3:H271)</f>
        <v>0.40233038867904297</v>
      </c>
      <c r="K271" s="23"/>
    </row>
    <row r="272" spans="1:11" x14ac:dyDescent="0.2">
      <c r="A272" s="3">
        <v>1114</v>
      </c>
      <c r="B272" s="3">
        <v>6600</v>
      </c>
      <c r="C272" s="3" t="s">
        <v>3</v>
      </c>
      <c r="D272" s="4" t="s">
        <v>8</v>
      </c>
      <c r="E272" s="3">
        <v>12120</v>
      </c>
      <c r="F272" s="3" t="s">
        <v>13</v>
      </c>
      <c r="G272" s="16">
        <f t="shared" si="8"/>
        <v>2.1097046413502108E-3</v>
      </c>
      <c r="H272" s="16">
        <f t="shared" si="9"/>
        <v>1.8572008673066757E-3</v>
      </c>
      <c r="I272" s="14">
        <f>SUM($G$3:G272)</f>
        <v>0.56962025316455323</v>
      </c>
      <c r="J272" s="15">
        <f>SUM($H$3:H272)</f>
        <v>0.40418758954634965</v>
      </c>
      <c r="K272" s="23"/>
    </row>
    <row r="273" spans="1:11" x14ac:dyDescent="0.2">
      <c r="A273" s="3">
        <v>747</v>
      </c>
      <c r="B273" s="3">
        <v>6000</v>
      </c>
      <c r="C273" s="3" t="s">
        <v>3</v>
      </c>
      <c r="D273" s="4" t="s">
        <v>8</v>
      </c>
      <c r="E273" s="3">
        <v>12180</v>
      </c>
      <c r="F273" s="3" t="s">
        <v>14</v>
      </c>
      <c r="G273" s="16">
        <f t="shared" si="8"/>
        <v>2.1097046413502108E-3</v>
      </c>
      <c r="H273" s="16">
        <f t="shared" si="9"/>
        <v>1.8663949310062137E-3</v>
      </c>
      <c r="I273" s="14">
        <f>SUM($G$3:G273)</f>
        <v>0.57172995780590341</v>
      </c>
      <c r="J273" s="15">
        <f>SUM($H$3:H273)</f>
        <v>0.40605398447735586</v>
      </c>
      <c r="K273" s="23"/>
    </row>
    <row r="274" spans="1:11" x14ac:dyDescent="0.2">
      <c r="A274" s="3">
        <v>668</v>
      </c>
      <c r="B274" s="3">
        <v>6600</v>
      </c>
      <c r="C274" s="3" t="s">
        <v>3</v>
      </c>
      <c r="D274" s="4" t="s">
        <v>9</v>
      </c>
      <c r="E274" s="3">
        <v>12240</v>
      </c>
      <c r="F274" s="3" t="s">
        <v>13</v>
      </c>
      <c r="G274" s="16">
        <f t="shared" si="8"/>
        <v>2.1097046413502108E-3</v>
      </c>
      <c r="H274" s="16">
        <f t="shared" si="9"/>
        <v>1.8755889947057517E-3</v>
      </c>
      <c r="I274" s="14">
        <f>SUM($G$3:G274)</f>
        <v>0.5738396624472536</v>
      </c>
      <c r="J274" s="15">
        <f>SUM($H$3:H274)</f>
        <v>0.4079295734720616</v>
      </c>
      <c r="K274" s="23"/>
    </row>
    <row r="275" spans="1:11" x14ac:dyDescent="0.2">
      <c r="A275" s="3">
        <v>861</v>
      </c>
      <c r="B275" s="3">
        <v>6300</v>
      </c>
      <c r="C275" s="3" t="s">
        <v>3</v>
      </c>
      <c r="D275" s="4" t="s">
        <v>10</v>
      </c>
      <c r="E275" s="3">
        <v>12240</v>
      </c>
      <c r="F275" s="3" t="s">
        <v>14</v>
      </c>
      <c r="G275" s="16">
        <f t="shared" si="8"/>
        <v>2.1097046413502108E-3</v>
      </c>
      <c r="H275" s="16">
        <f t="shared" si="9"/>
        <v>1.8755889947057517E-3</v>
      </c>
      <c r="I275" s="14">
        <f>SUM($G$3:G275)</f>
        <v>0.57594936708860378</v>
      </c>
      <c r="J275" s="15">
        <f>SUM($H$3:H275)</f>
        <v>0.40980516246676735</v>
      </c>
      <c r="K275" s="23"/>
    </row>
    <row r="276" spans="1:11" x14ac:dyDescent="0.2">
      <c r="A276" s="3">
        <v>879</v>
      </c>
      <c r="B276" s="3">
        <v>4980</v>
      </c>
      <c r="C276" s="3" t="s">
        <v>4</v>
      </c>
      <c r="D276" s="4" t="s">
        <v>6</v>
      </c>
      <c r="E276" s="3">
        <v>12240</v>
      </c>
      <c r="F276" s="3" t="s">
        <v>14</v>
      </c>
      <c r="G276" s="16">
        <f t="shared" si="8"/>
        <v>2.1097046413502108E-3</v>
      </c>
      <c r="H276" s="16">
        <f t="shared" si="9"/>
        <v>1.8755889947057517E-3</v>
      </c>
      <c r="I276" s="14">
        <f>SUM($G$3:G276)</f>
        <v>0.57805907172995397</v>
      </c>
      <c r="J276" s="15">
        <f>SUM($H$3:H276)</f>
        <v>0.41168075146147309</v>
      </c>
      <c r="K276" s="23"/>
    </row>
    <row r="277" spans="1:11" x14ac:dyDescent="0.2">
      <c r="A277" s="3">
        <v>652</v>
      </c>
      <c r="B277" s="3">
        <v>6300</v>
      </c>
      <c r="C277" s="3" t="s">
        <v>3</v>
      </c>
      <c r="D277" s="4" t="s">
        <v>7</v>
      </c>
      <c r="E277" s="3">
        <v>12300</v>
      </c>
      <c r="F277" s="3" t="s">
        <v>14</v>
      </c>
      <c r="G277" s="16">
        <f t="shared" si="8"/>
        <v>2.1097046413502108E-3</v>
      </c>
      <c r="H277" s="16">
        <f t="shared" si="9"/>
        <v>1.8847830584052896E-3</v>
      </c>
      <c r="I277" s="14">
        <f>SUM($G$3:G277)</f>
        <v>0.58016877637130415</v>
      </c>
      <c r="J277" s="15">
        <f>SUM($H$3:H277)</f>
        <v>0.41356553451987837</v>
      </c>
      <c r="K277" s="23"/>
    </row>
    <row r="278" spans="1:11" x14ac:dyDescent="0.2">
      <c r="A278" s="3">
        <v>660</v>
      </c>
      <c r="B278" s="3">
        <v>5640</v>
      </c>
      <c r="C278" s="3" t="s">
        <v>3</v>
      </c>
      <c r="D278" s="4" t="s">
        <v>9</v>
      </c>
      <c r="E278" s="3">
        <v>12300</v>
      </c>
      <c r="F278" s="3" t="s">
        <v>14</v>
      </c>
      <c r="G278" s="16">
        <f t="shared" si="8"/>
        <v>2.1097046413502108E-3</v>
      </c>
      <c r="H278" s="16">
        <f t="shared" si="9"/>
        <v>1.8847830584052896E-3</v>
      </c>
      <c r="I278" s="14">
        <f>SUM($G$3:G278)</f>
        <v>0.58227848101265434</v>
      </c>
      <c r="J278" s="15">
        <f>SUM($H$3:H278)</f>
        <v>0.41545031757828366</v>
      </c>
      <c r="K278" s="23"/>
    </row>
    <row r="279" spans="1:11" x14ac:dyDescent="0.2">
      <c r="A279" s="3">
        <v>678</v>
      </c>
      <c r="B279" s="3">
        <v>6000</v>
      </c>
      <c r="C279" s="3" t="s">
        <v>3</v>
      </c>
      <c r="D279" s="4" t="s">
        <v>10</v>
      </c>
      <c r="E279" s="3">
        <v>12300</v>
      </c>
      <c r="F279" s="3" t="s">
        <v>15</v>
      </c>
      <c r="G279" s="16">
        <f t="shared" si="8"/>
        <v>2.1097046413502108E-3</v>
      </c>
      <c r="H279" s="16">
        <f t="shared" si="9"/>
        <v>1.8847830584052896E-3</v>
      </c>
      <c r="I279" s="14">
        <f>SUM($G$3:G279)</f>
        <v>0.58438818565400452</v>
      </c>
      <c r="J279" s="15">
        <f>SUM($H$3:H279)</f>
        <v>0.41733510063668894</v>
      </c>
      <c r="K279" s="23"/>
    </row>
    <row r="280" spans="1:11" x14ac:dyDescent="0.2">
      <c r="A280" s="3">
        <v>739</v>
      </c>
      <c r="B280" s="3">
        <v>6300</v>
      </c>
      <c r="C280" s="3" t="s">
        <v>3</v>
      </c>
      <c r="D280" s="4" t="s">
        <v>10</v>
      </c>
      <c r="E280" s="3">
        <v>12300</v>
      </c>
      <c r="F280" s="3" t="s">
        <v>15</v>
      </c>
      <c r="G280" s="16">
        <f t="shared" si="8"/>
        <v>2.1097046413502108E-3</v>
      </c>
      <c r="H280" s="16">
        <f t="shared" si="9"/>
        <v>1.8847830584052896E-3</v>
      </c>
      <c r="I280" s="14">
        <f>SUM($G$3:G280)</f>
        <v>0.58649789029535471</v>
      </c>
      <c r="J280" s="15">
        <f>SUM($H$3:H280)</f>
        <v>0.41921988369509422</v>
      </c>
      <c r="K280" s="23"/>
    </row>
    <row r="281" spans="1:11" x14ac:dyDescent="0.2">
      <c r="A281" s="3">
        <v>761</v>
      </c>
      <c r="B281" s="3">
        <v>6000</v>
      </c>
      <c r="C281" s="3" t="s">
        <v>3</v>
      </c>
      <c r="D281" s="4" t="s">
        <v>10</v>
      </c>
      <c r="E281" s="3">
        <v>12300</v>
      </c>
      <c r="F281" s="3" t="s">
        <v>15</v>
      </c>
      <c r="G281" s="16">
        <f t="shared" si="8"/>
        <v>2.1097046413502108E-3</v>
      </c>
      <c r="H281" s="16">
        <f t="shared" si="9"/>
        <v>1.8847830584052896E-3</v>
      </c>
      <c r="I281" s="14">
        <f>SUM($G$3:G281)</f>
        <v>0.58860759493670489</v>
      </c>
      <c r="J281" s="15">
        <f>SUM($H$3:H281)</f>
        <v>0.4211046667534995</v>
      </c>
      <c r="K281" s="23"/>
    </row>
    <row r="282" spans="1:11" x14ac:dyDescent="0.2">
      <c r="A282" s="3">
        <v>827</v>
      </c>
      <c r="B282" s="3">
        <v>6000</v>
      </c>
      <c r="C282" s="3" t="s">
        <v>3</v>
      </c>
      <c r="D282" s="4" t="s">
        <v>6</v>
      </c>
      <c r="E282" s="3">
        <v>12300</v>
      </c>
      <c r="F282" s="3" t="s">
        <v>14</v>
      </c>
      <c r="G282" s="16">
        <f t="shared" si="8"/>
        <v>2.1097046413502108E-3</v>
      </c>
      <c r="H282" s="16">
        <f t="shared" si="9"/>
        <v>1.8847830584052896E-3</v>
      </c>
      <c r="I282" s="14">
        <f>SUM($G$3:G282)</f>
        <v>0.59071729957805508</v>
      </c>
      <c r="J282" s="15">
        <f>SUM($H$3:H282)</f>
        <v>0.42298944981190478</v>
      </c>
      <c r="K282" s="23"/>
    </row>
    <row r="283" spans="1:11" x14ac:dyDescent="0.2">
      <c r="A283" s="3">
        <v>883</v>
      </c>
      <c r="B283" s="3">
        <v>6600</v>
      </c>
      <c r="C283" s="3" t="s">
        <v>3</v>
      </c>
      <c r="D283" s="4" t="s">
        <v>6</v>
      </c>
      <c r="E283" s="3">
        <v>12300</v>
      </c>
      <c r="F283" s="3" t="s">
        <v>13</v>
      </c>
      <c r="G283" s="16">
        <f t="shared" si="8"/>
        <v>2.1097046413502108E-3</v>
      </c>
      <c r="H283" s="16">
        <f t="shared" si="9"/>
        <v>1.8847830584052896E-3</v>
      </c>
      <c r="I283" s="14">
        <f>SUM($G$3:G283)</f>
        <v>0.59282700421940526</v>
      </c>
      <c r="J283" s="15">
        <f>SUM($H$3:H283)</f>
        <v>0.42487423287031006</v>
      </c>
      <c r="K283" s="23"/>
    </row>
    <row r="284" spans="1:11" x14ac:dyDescent="0.2">
      <c r="A284" s="3">
        <v>926</v>
      </c>
      <c r="B284" s="3">
        <v>3600</v>
      </c>
      <c r="C284" s="3" t="s">
        <v>3</v>
      </c>
      <c r="D284" s="4" t="s">
        <v>7</v>
      </c>
      <c r="E284" s="3">
        <v>12300</v>
      </c>
      <c r="F284" s="3" t="s">
        <v>14</v>
      </c>
      <c r="G284" s="16">
        <f t="shared" si="8"/>
        <v>2.1097046413502108E-3</v>
      </c>
      <c r="H284" s="16">
        <f t="shared" si="9"/>
        <v>1.8847830584052896E-3</v>
      </c>
      <c r="I284" s="14">
        <f>SUM($G$3:G284)</f>
        <v>0.59493670886075545</v>
      </c>
      <c r="J284" s="15">
        <f>SUM($H$3:H284)</f>
        <v>0.42675901592871535</v>
      </c>
      <c r="K284" s="23"/>
    </row>
    <row r="285" spans="1:11" x14ac:dyDescent="0.2">
      <c r="A285" s="3">
        <v>972</v>
      </c>
      <c r="B285" s="3">
        <v>6000</v>
      </c>
      <c r="C285" s="3" t="s">
        <v>3</v>
      </c>
      <c r="D285" s="4" t="s">
        <v>9</v>
      </c>
      <c r="E285" s="3">
        <v>12300</v>
      </c>
      <c r="F285" s="3" t="s">
        <v>14</v>
      </c>
      <c r="G285" s="16">
        <f t="shared" si="8"/>
        <v>2.1097046413502108E-3</v>
      </c>
      <c r="H285" s="16">
        <f t="shared" si="9"/>
        <v>1.8847830584052896E-3</v>
      </c>
      <c r="I285" s="14">
        <f>SUM($G$3:G285)</f>
        <v>0.59704641350210563</v>
      </c>
      <c r="J285" s="15">
        <f>SUM($H$3:H285)</f>
        <v>0.42864379898712063</v>
      </c>
      <c r="K285" s="23"/>
    </row>
    <row r="286" spans="1:11" x14ac:dyDescent="0.2">
      <c r="A286" s="3">
        <v>999</v>
      </c>
      <c r="B286" s="3">
        <v>5400</v>
      </c>
      <c r="C286" s="3" t="s">
        <v>3</v>
      </c>
      <c r="D286" s="4" t="s">
        <v>7</v>
      </c>
      <c r="E286" s="3">
        <v>12300</v>
      </c>
      <c r="F286" s="3" t="s">
        <v>14</v>
      </c>
      <c r="G286" s="16">
        <f t="shared" si="8"/>
        <v>2.1097046413502108E-3</v>
      </c>
      <c r="H286" s="16">
        <f t="shared" si="9"/>
        <v>1.8847830584052896E-3</v>
      </c>
      <c r="I286" s="14">
        <f>SUM($G$3:G286)</f>
        <v>0.59915611814345582</v>
      </c>
      <c r="J286" s="15">
        <f>SUM($H$3:H286)</f>
        <v>0.43052858204552591</v>
      </c>
      <c r="K286" s="23"/>
    </row>
    <row r="287" spans="1:11" x14ac:dyDescent="0.2">
      <c r="A287" s="3">
        <v>1025</v>
      </c>
      <c r="B287" s="3">
        <v>6000</v>
      </c>
      <c r="C287" s="3" t="s">
        <v>3</v>
      </c>
      <c r="D287" s="4" t="s">
        <v>10</v>
      </c>
      <c r="E287" s="3">
        <v>12300</v>
      </c>
      <c r="F287" s="3" t="s">
        <v>15</v>
      </c>
      <c r="G287" s="16">
        <f t="shared" si="8"/>
        <v>2.1097046413502108E-3</v>
      </c>
      <c r="H287" s="16">
        <f t="shared" si="9"/>
        <v>1.8847830584052896E-3</v>
      </c>
      <c r="I287" s="14">
        <f>SUM($G$3:G287)</f>
        <v>0.601265822784806</v>
      </c>
      <c r="J287" s="15">
        <f>SUM($H$3:H287)</f>
        <v>0.43241336510393119</v>
      </c>
      <c r="K287" s="23"/>
    </row>
    <row r="288" spans="1:11" x14ac:dyDescent="0.2">
      <c r="A288" s="3">
        <v>1073</v>
      </c>
      <c r="B288" s="3">
        <v>6000</v>
      </c>
      <c r="C288" s="3" t="s">
        <v>3</v>
      </c>
      <c r="D288" s="4" t="s">
        <v>9</v>
      </c>
      <c r="E288" s="3">
        <v>12300</v>
      </c>
      <c r="F288" s="3" t="s">
        <v>15</v>
      </c>
      <c r="G288" s="16">
        <f t="shared" si="8"/>
        <v>2.1097046413502108E-3</v>
      </c>
      <c r="H288" s="16">
        <f t="shared" si="9"/>
        <v>1.8847830584052896E-3</v>
      </c>
      <c r="I288" s="14">
        <f>SUM($G$3:G288)</f>
        <v>0.60337552742615619</v>
      </c>
      <c r="J288" s="15">
        <f>SUM($H$3:H288)</f>
        <v>0.43429814816233647</v>
      </c>
      <c r="K288" s="23"/>
    </row>
    <row r="289" spans="1:11" x14ac:dyDescent="0.2">
      <c r="A289" s="3">
        <v>1079</v>
      </c>
      <c r="B289" s="3">
        <v>6000</v>
      </c>
      <c r="C289" s="3" t="s">
        <v>3</v>
      </c>
      <c r="D289" s="4" t="s">
        <v>9</v>
      </c>
      <c r="E289" s="3">
        <v>12300</v>
      </c>
      <c r="F289" s="3" t="s">
        <v>14</v>
      </c>
      <c r="G289" s="16">
        <f t="shared" si="8"/>
        <v>2.1097046413502108E-3</v>
      </c>
      <c r="H289" s="16">
        <f t="shared" si="9"/>
        <v>1.8847830584052896E-3</v>
      </c>
      <c r="I289" s="14">
        <f>SUM($G$3:G289)</f>
        <v>0.60548523206750637</v>
      </c>
      <c r="J289" s="15">
        <f>SUM($H$3:H289)</f>
        <v>0.43618293122074175</v>
      </c>
      <c r="K289" s="23"/>
    </row>
    <row r="290" spans="1:11" x14ac:dyDescent="0.2">
      <c r="A290" s="3">
        <v>922</v>
      </c>
      <c r="B290" s="3">
        <v>6000</v>
      </c>
      <c r="C290" s="3" t="s">
        <v>3</v>
      </c>
      <c r="D290" s="4" t="s">
        <v>8</v>
      </c>
      <c r="E290" s="3">
        <v>12360</v>
      </c>
      <c r="F290" s="3" t="s">
        <v>14</v>
      </c>
      <c r="G290" s="16">
        <f t="shared" si="8"/>
        <v>2.1097046413502108E-3</v>
      </c>
      <c r="H290" s="16">
        <f t="shared" si="9"/>
        <v>1.8939771221048276E-3</v>
      </c>
      <c r="I290" s="14">
        <f>SUM($G$3:G290)</f>
        <v>0.60759493670885656</v>
      </c>
      <c r="J290" s="15">
        <f>SUM($H$3:H290)</f>
        <v>0.43807690834284657</v>
      </c>
      <c r="K290" s="23"/>
    </row>
    <row r="291" spans="1:11" x14ac:dyDescent="0.2">
      <c r="A291" s="3">
        <v>990</v>
      </c>
      <c r="B291" s="3">
        <v>6000</v>
      </c>
      <c r="C291" s="3" t="s">
        <v>3</v>
      </c>
      <c r="D291" s="4" t="s">
        <v>9</v>
      </c>
      <c r="E291" s="3">
        <v>12360</v>
      </c>
      <c r="F291" s="3" t="s">
        <v>14</v>
      </c>
      <c r="G291" s="16">
        <f t="shared" si="8"/>
        <v>2.1097046413502108E-3</v>
      </c>
      <c r="H291" s="16">
        <f t="shared" si="9"/>
        <v>1.8939771221048276E-3</v>
      </c>
      <c r="I291" s="14">
        <f>SUM($G$3:G291)</f>
        <v>0.60970464135020674</v>
      </c>
      <c r="J291" s="15">
        <f>SUM($H$3:H291)</f>
        <v>0.43997088546495139</v>
      </c>
      <c r="K291" s="23"/>
    </row>
    <row r="292" spans="1:11" x14ac:dyDescent="0.2">
      <c r="A292" s="3">
        <v>1120</v>
      </c>
      <c r="B292" s="3">
        <v>6000</v>
      </c>
      <c r="C292" s="3" t="s">
        <v>3</v>
      </c>
      <c r="D292" s="4" t="s">
        <v>6</v>
      </c>
      <c r="E292" s="3">
        <v>12360</v>
      </c>
      <c r="F292" s="3" t="s">
        <v>13</v>
      </c>
      <c r="G292" s="16">
        <f t="shared" si="8"/>
        <v>2.1097046413502108E-3</v>
      </c>
      <c r="H292" s="16">
        <f t="shared" si="9"/>
        <v>1.8939771221048276E-3</v>
      </c>
      <c r="I292" s="14">
        <f>SUM($G$3:G292)</f>
        <v>0.61181434599155693</v>
      </c>
      <c r="J292" s="15">
        <f>SUM($H$3:H292)</f>
        <v>0.44186486258705621</v>
      </c>
      <c r="K292" s="23"/>
    </row>
    <row r="293" spans="1:11" x14ac:dyDescent="0.2">
      <c r="A293" s="3">
        <v>650</v>
      </c>
      <c r="B293" s="3">
        <v>5040</v>
      </c>
      <c r="C293" s="3" t="s">
        <v>3</v>
      </c>
      <c r="D293" s="4" t="s">
        <v>6</v>
      </c>
      <c r="E293" s="3">
        <v>12420</v>
      </c>
      <c r="F293" s="3" t="s">
        <v>13</v>
      </c>
      <c r="G293" s="16">
        <f t="shared" si="8"/>
        <v>2.1097046413502108E-3</v>
      </c>
      <c r="H293" s="16">
        <f t="shared" si="9"/>
        <v>1.9031711858043655E-3</v>
      </c>
      <c r="I293" s="14">
        <f>SUM($G$3:G293)</f>
        <v>0.61392405063290711</v>
      </c>
      <c r="J293" s="15">
        <f>SUM($H$3:H293)</f>
        <v>0.44376803377286056</v>
      </c>
      <c r="K293" s="23"/>
    </row>
    <row r="294" spans="1:11" x14ac:dyDescent="0.2">
      <c r="A294" s="3">
        <v>812</v>
      </c>
      <c r="B294" s="3">
        <v>6300</v>
      </c>
      <c r="C294" s="3" t="s">
        <v>3</v>
      </c>
      <c r="D294" s="4" t="s">
        <v>6</v>
      </c>
      <c r="E294" s="3">
        <v>12480</v>
      </c>
      <c r="F294" s="3" t="s">
        <v>13</v>
      </c>
      <c r="G294" s="16">
        <f t="shared" si="8"/>
        <v>2.1097046413502108E-3</v>
      </c>
      <c r="H294" s="16">
        <f t="shared" si="9"/>
        <v>1.9123652495039037E-3</v>
      </c>
      <c r="I294" s="14">
        <f>SUM($G$3:G294)</f>
        <v>0.6160337552742573</v>
      </c>
      <c r="J294" s="15">
        <f>SUM($H$3:H294)</f>
        <v>0.44568039902236445</v>
      </c>
      <c r="K294" s="23"/>
    </row>
    <row r="295" spans="1:11" x14ac:dyDescent="0.2">
      <c r="A295" s="3">
        <v>846</v>
      </c>
      <c r="B295" s="3">
        <v>6300</v>
      </c>
      <c r="C295" s="3" t="s">
        <v>3</v>
      </c>
      <c r="D295" s="4" t="s">
        <v>8</v>
      </c>
      <c r="E295" s="3">
        <v>12480</v>
      </c>
      <c r="F295" s="3" t="s">
        <v>14</v>
      </c>
      <c r="G295" s="16">
        <f t="shared" si="8"/>
        <v>2.1097046413502108E-3</v>
      </c>
      <c r="H295" s="16">
        <f t="shared" si="9"/>
        <v>1.9123652495039037E-3</v>
      </c>
      <c r="I295" s="14">
        <f>SUM($G$3:G295)</f>
        <v>0.61814345991560748</v>
      </c>
      <c r="J295" s="15">
        <f>SUM($H$3:H295)</f>
        <v>0.44759276427186834</v>
      </c>
      <c r="K295" s="23"/>
    </row>
    <row r="296" spans="1:11" x14ac:dyDescent="0.2">
      <c r="A296" s="3">
        <v>903</v>
      </c>
      <c r="B296" s="3">
        <v>5700</v>
      </c>
      <c r="C296" s="3" t="s">
        <v>3</v>
      </c>
      <c r="D296" s="4" t="s">
        <v>8</v>
      </c>
      <c r="E296" s="3">
        <v>12480</v>
      </c>
      <c r="F296" s="3" t="s">
        <v>13</v>
      </c>
      <c r="G296" s="16">
        <f t="shared" si="8"/>
        <v>2.1097046413502108E-3</v>
      </c>
      <c r="H296" s="16">
        <f t="shared" si="9"/>
        <v>1.9123652495039037E-3</v>
      </c>
      <c r="I296" s="14">
        <f>SUM($G$3:G296)</f>
        <v>0.62025316455695767</v>
      </c>
      <c r="J296" s="15">
        <f>SUM($H$3:H296)</f>
        <v>0.44950512952137223</v>
      </c>
      <c r="K296" s="23"/>
    </row>
    <row r="297" spans="1:11" x14ac:dyDescent="0.2">
      <c r="A297" s="3">
        <v>849</v>
      </c>
      <c r="B297" s="3">
        <v>4500</v>
      </c>
      <c r="C297" s="3" t="s">
        <v>4</v>
      </c>
      <c r="D297" s="4" t="s">
        <v>8</v>
      </c>
      <c r="E297" s="3">
        <v>12540</v>
      </c>
      <c r="F297" s="3" t="s">
        <v>15</v>
      </c>
      <c r="G297" s="16">
        <f t="shared" si="8"/>
        <v>2.1097046413502108E-3</v>
      </c>
      <c r="H297" s="16">
        <f t="shared" si="9"/>
        <v>1.9215593132034417E-3</v>
      </c>
      <c r="I297" s="14">
        <f>SUM($G$3:G297)</f>
        <v>0.62236286919830786</v>
      </c>
      <c r="J297" s="15">
        <f>SUM($H$3:H297)</f>
        <v>0.45142668883457565</v>
      </c>
      <c r="K297" s="23"/>
    </row>
    <row r="298" spans="1:11" x14ac:dyDescent="0.2">
      <c r="A298" s="3">
        <v>891</v>
      </c>
      <c r="B298" s="3">
        <v>6000</v>
      </c>
      <c r="C298" s="3" t="s">
        <v>3</v>
      </c>
      <c r="D298" s="4" t="s">
        <v>8</v>
      </c>
      <c r="E298" s="3">
        <v>12540</v>
      </c>
      <c r="F298" s="3" t="s">
        <v>13</v>
      </c>
      <c r="G298" s="16">
        <f t="shared" si="8"/>
        <v>2.1097046413502108E-3</v>
      </c>
      <c r="H298" s="16">
        <f t="shared" si="9"/>
        <v>1.9215593132034417E-3</v>
      </c>
      <c r="I298" s="14">
        <f>SUM($G$3:G298)</f>
        <v>0.62447257383965804</v>
      </c>
      <c r="J298" s="15">
        <f>SUM($H$3:H298)</f>
        <v>0.45334824814777908</v>
      </c>
      <c r="K298" s="23"/>
    </row>
    <row r="299" spans="1:11" x14ac:dyDescent="0.2">
      <c r="A299" s="3">
        <v>970</v>
      </c>
      <c r="B299" s="3">
        <v>4440</v>
      </c>
      <c r="C299" s="3" t="s">
        <v>4</v>
      </c>
      <c r="D299" s="4" t="s">
        <v>6</v>
      </c>
      <c r="E299" s="3">
        <v>12540</v>
      </c>
      <c r="F299" s="3" t="s">
        <v>13</v>
      </c>
      <c r="G299" s="16">
        <f t="shared" si="8"/>
        <v>2.1097046413502108E-3</v>
      </c>
      <c r="H299" s="16">
        <f t="shared" si="9"/>
        <v>1.9215593132034417E-3</v>
      </c>
      <c r="I299" s="14">
        <f>SUM($G$3:G299)</f>
        <v>0.62658227848100823</v>
      </c>
      <c r="J299" s="15">
        <f>SUM($H$3:H299)</f>
        <v>0.4552698074609825</v>
      </c>
      <c r="K299" s="23"/>
    </row>
    <row r="300" spans="1:11" x14ac:dyDescent="0.2">
      <c r="A300" s="3">
        <v>743</v>
      </c>
      <c r="B300" s="3">
        <v>7500</v>
      </c>
      <c r="C300" s="3" t="s">
        <v>4</v>
      </c>
      <c r="D300" s="4" t="s">
        <v>10</v>
      </c>
      <c r="E300" s="3">
        <v>12600</v>
      </c>
      <c r="F300" s="3" t="s">
        <v>14</v>
      </c>
      <c r="G300" s="16">
        <f t="shared" si="8"/>
        <v>2.1097046413502108E-3</v>
      </c>
      <c r="H300" s="16">
        <f t="shared" si="9"/>
        <v>1.9307533769029796E-3</v>
      </c>
      <c r="I300" s="14">
        <f>SUM($G$3:G300)</f>
        <v>0.62869198312235841</v>
      </c>
      <c r="J300" s="15">
        <f>SUM($H$3:H300)</f>
        <v>0.45720056083788546</v>
      </c>
      <c r="K300" s="23"/>
    </row>
    <row r="301" spans="1:11" x14ac:dyDescent="0.2">
      <c r="A301" s="3">
        <v>878</v>
      </c>
      <c r="B301" s="3">
        <v>6300</v>
      </c>
      <c r="C301" s="3" t="s">
        <v>3</v>
      </c>
      <c r="D301" s="4" t="s">
        <v>8</v>
      </c>
      <c r="E301" s="3">
        <v>12600</v>
      </c>
      <c r="F301" s="3" t="s">
        <v>13</v>
      </c>
      <c r="G301" s="16">
        <f t="shared" si="8"/>
        <v>2.1097046413502108E-3</v>
      </c>
      <c r="H301" s="16">
        <f t="shared" si="9"/>
        <v>1.9307533769029796E-3</v>
      </c>
      <c r="I301" s="14">
        <f>SUM($G$3:G301)</f>
        <v>0.6308016877637086</v>
      </c>
      <c r="J301" s="15">
        <f>SUM($H$3:H301)</f>
        <v>0.45913131421478842</v>
      </c>
      <c r="K301" s="23"/>
    </row>
    <row r="302" spans="1:11" x14ac:dyDescent="0.2">
      <c r="A302" s="3">
        <v>899</v>
      </c>
      <c r="B302" s="3">
        <v>5400</v>
      </c>
      <c r="C302" s="3" t="s">
        <v>3</v>
      </c>
      <c r="D302" s="4" t="s">
        <v>6</v>
      </c>
      <c r="E302" s="3">
        <v>12600</v>
      </c>
      <c r="F302" s="3" t="s">
        <v>14</v>
      </c>
      <c r="G302" s="16">
        <f t="shared" si="8"/>
        <v>2.1097046413502108E-3</v>
      </c>
      <c r="H302" s="16">
        <f t="shared" si="9"/>
        <v>1.9307533769029796E-3</v>
      </c>
      <c r="I302" s="14">
        <f>SUM($G$3:G302)</f>
        <v>0.63291139240505878</v>
      </c>
      <c r="J302" s="15">
        <f>SUM($H$3:H302)</f>
        <v>0.46106206759169138</v>
      </c>
      <c r="K302" s="23"/>
    </row>
    <row r="303" spans="1:11" x14ac:dyDescent="0.2">
      <c r="A303" s="3">
        <v>793</v>
      </c>
      <c r="B303" s="3">
        <v>5700</v>
      </c>
      <c r="C303" s="3" t="s">
        <v>4</v>
      </c>
      <c r="D303" s="4" t="s">
        <v>6</v>
      </c>
      <c r="E303" s="3">
        <v>12660</v>
      </c>
      <c r="F303" s="3" t="s">
        <v>14</v>
      </c>
      <c r="G303" s="16">
        <f t="shared" si="8"/>
        <v>2.1097046413502108E-3</v>
      </c>
      <c r="H303" s="16">
        <f t="shared" si="9"/>
        <v>1.9399474406025176E-3</v>
      </c>
      <c r="I303" s="14">
        <f>SUM($G$3:G303)</f>
        <v>0.63502109704640897</v>
      </c>
      <c r="J303" s="15">
        <f>SUM($H$3:H303)</f>
        <v>0.46300201503229388</v>
      </c>
      <c r="K303" s="23"/>
    </row>
    <row r="304" spans="1:11" x14ac:dyDescent="0.2">
      <c r="A304" s="3">
        <v>843</v>
      </c>
      <c r="B304" s="3">
        <v>6300</v>
      </c>
      <c r="C304" s="3" t="s">
        <v>3</v>
      </c>
      <c r="D304" s="4" t="s">
        <v>8</v>
      </c>
      <c r="E304" s="3">
        <v>12660</v>
      </c>
      <c r="F304" s="3" t="s">
        <v>13</v>
      </c>
      <c r="G304" s="16">
        <f t="shared" si="8"/>
        <v>2.1097046413502108E-3</v>
      </c>
      <c r="H304" s="16">
        <f t="shared" si="9"/>
        <v>1.9399474406025176E-3</v>
      </c>
      <c r="I304" s="14">
        <f>SUM($G$3:G304)</f>
        <v>0.63713080168775915</v>
      </c>
      <c r="J304" s="15">
        <f>SUM($H$3:H304)</f>
        <v>0.46494196247289638</v>
      </c>
      <c r="K304" s="23"/>
    </row>
    <row r="305" spans="1:11" x14ac:dyDescent="0.2">
      <c r="A305" s="3">
        <v>1047</v>
      </c>
      <c r="B305" s="3">
        <v>5400</v>
      </c>
      <c r="C305" s="3" t="s">
        <v>3</v>
      </c>
      <c r="D305" s="4" t="s">
        <v>6</v>
      </c>
      <c r="E305" s="3">
        <v>12660</v>
      </c>
      <c r="F305" s="3" t="s">
        <v>13</v>
      </c>
      <c r="G305" s="16">
        <f t="shared" si="8"/>
        <v>2.1097046413502108E-3</v>
      </c>
      <c r="H305" s="16">
        <f t="shared" si="9"/>
        <v>1.9399474406025176E-3</v>
      </c>
      <c r="I305" s="14">
        <f>SUM($G$3:G305)</f>
        <v>0.63924050632910934</v>
      </c>
      <c r="J305" s="15">
        <f>SUM($H$3:H305)</f>
        <v>0.46688190991349887</v>
      </c>
      <c r="K305" s="23"/>
    </row>
    <row r="306" spans="1:11" x14ac:dyDescent="0.2">
      <c r="A306" s="3">
        <v>1067</v>
      </c>
      <c r="B306" s="3">
        <v>5700</v>
      </c>
      <c r="C306" s="3" t="s">
        <v>3</v>
      </c>
      <c r="D306" s="4" t="s">
        <v>6</v>
      </c>
      <c r="E306" s="3">
        <v>12660</v>
      </c>
      <c r="F306" s="3" t="s">
        <v>13</v>
      </c>
      <c r="G306" s="16">
        <f t="shared" si="8"/>
        <v>2.1097046413502108E-3</v>
      </c>
      <c r="H306" s="16">
        <f t="shared" si="9"/>
        <v>1.9399474406025176E-3</v>
      </c>
      <c r="I306" s="14">
        <f>SUM($G$3:G306)</f>
        <v>0.64135021097045952</v>
      </c>
      <c r="J306" s="15">
        <f>SUM($H$3:H306)</f>
        <v>0.46882185735410137</v>
      </c>
      <c r="K306" s="23"/>
    </row>
    <row r="307" spans="1:11" x14ac:dyDescent="0.2">
      <c r="A307" s="3">
        <v>789</v>
      </c>
      <c r="B307" s="3">
        <v>6300</v>
      </c>
      <c r="C307" s="3" t="s">
        <v>3</v>
      </c>
      <c r="D307" s="4" t="s">
        <v>6</v>
      </c>
      <c r="E307" s="3">
        <v>12780</v>
      </c>
      <c r="F307" s="3" t="s">
        <v>13</v>
      </c>
      <c r="G307" s="16">
        <f t="shared" si="8"/>
        <v>2.1097046413502108E-3</v>
      </c>
      <c r="H307" s="16">
        <f t="shared" si="9"/>
        <v>1.9583355680015935E-3</v>
      </c>
      <c r="I307" s="14">
        <f>SUM($G$3:G307)</f>
        <v>0.64345991561180971</v>
      </c>
      <c r="J307" s="15">
        <f>SUM($H$3:H307)</f>
        <v>0.47078019292210294</v>
      </c>
      <c r="K307" s="23"/>
    </row>
    <row r="308" spans="1:11" x14ac:dyDescent="0.2">
      <c r="A308" s="3">
        <v>867</v>
      </c>
      <c r="B308" s="3">
        <v>6000</v>
      </c>
      <c r="C308" s="3" t="s">
        <v>3</v>
      </c>
      <c r="D308" s="4" t="s">
        <v>7</v>
      </c>
      <c r="E308" s="3">
        <v>12780</v>
      </c>
      <c r="F308" s="3" t="s">
        <v>15</v>
      </c>
      <c r="G308" s="16">
        <f t="shared" si="8"/>
        <v>2.1097046413502108E-3</v>
      </c>
      <c r="H308" s="16">
        <f t="shared" si="9"/>
        <v>1.9583355680015935E-3</v>
      </c>
      <c r="I308" s="14">
        <f>SUM($G$3:G308)</f>
        <v>0.64556962025315989</v>
      </c>
      <c r="J308" s="15">
        <f>SUM($H$3:H308)</f>
        <v>0.4727385284901045</v>
      </c>
      <c r="K308" s="23"/>
    </row>
    <row r="309" spans="1:11" x14ac:dyDescent="0.2">
      <c r="A309" s="3">
        <v>933</v>
      </c>
      <c r="B309" s="3">
        <v>6300</v>
      </c>
      <c r="C309" s="3" t="s">
        <v>3</v>
      </c>
      <c r="D309" s="4" t="s">
        <v>10</v>
      </c>
      <c r="E309" s="3">
        <v>12780</v>
      </c>
      <c r="F309" s="3" t="s">
        <v>15</v>
      </c>
      <c r="G309" s="16">
        <f t="shared" si="8"/>
        <v>2.1097046413502108E-3</v>
      </c>
      <c r="H309" s="16">
        <f t="shared" si="9"/>
        <v>1.9583355680015935E-3</v>
      </c>
      <c r="I309" s="14">
        <f>SUM($G$3:G309)</f>
        <v>0.64767932489451008</v>
      </c>
      <c r="J309" s="15">
        <f>SUM($H$3:H309)</f>
        <v>0.47469686405810607</v>
      </c>
      <c r="K309" s="23"/>
    </row>
    <row r="310" spans="1:11" x14ac:dyDescent="0.2">
      <c r="A310" s="3">
        <v>1116</v>
      </c>
      <c r="B310" s="3">
        <v>6300</v>
      </c>
      <c r="C310" s="3" t="s">
        <v>3</v>
      </c>
      <c r="D310" s="4" t="s">
        <v>8</v>
      </c>
      <c r="E310" s="3">
        <v>12780</v>
      </c>
      <c r="F310" s="3" t="s">
        <v>13</v>
      </c>
      <c r="G310" s="16">
        <f t="shared" si="8"/>
        <v>2.1097046413502108E-3</v>
      </c>
      <c r="H310" s="16">
        <f t="shared" si="9"/>
        <v>1.9583355680015935E-3</v>
      </c>
      <c r="I310" s="14">
        <f>SUM($G$3:G310)</f>
        <v>0.64978902953586026</v>
      </c>
      <c r="J310" s="15">
        <f>SUM($H$3:H310)</f>
        <v>0.47665519962610764</v>
      </c>
      <c r="K310" s="23"/>
    </row>
    <row r="311" spans="1:11" x14ac:dyDescent="0.2">
      <c r="A311" s="3">
        <v>1070</v>
      </c>
      <c r="B311" s="3">
        <v>5400</v>
      </c>
      <c r="C311" s="3" t="s">
        <v>3</v>
      </c>
      <c r="D311" s="4" t="s">
        <v>8</v>
      </c>
      <c r="E311" s="3">
        <v>12840</v>
      </c>
      <c r="F311" s="3" t="s">
        <v>13</v>
      </c>
      <c r="G311" s="16">
        <f t="shared" si="8"/>
        <v>2.1097046413502108E-3</v>
      </c>
      <c r="H311" s="16">
        <f t="shared" si="9"/>
        <v>1.9675296317011315E-3</v>
      </c>
      <c r="I311" s="14">
        <f>SUM($G$3:G311)</f>
        <v>0.65189873417721045</v>
      </c>
      <c r="J311" s="15">
        <f>SUM($H$3:H311)</f>
        <v>0.4786227292578088</v>
      </c>
      <c r="K311" s="23"/>
    </row>
    <row r="312" spans="1:11" x14ac:dyDescent="0.2">
      <c r="A312" s="3">
        <v>1088</v>
      </c>
      <c r="B312" s="3">
        <v>6000</v>
      </c>
      <c r="C312" s="3" t="s">
        <v>3</v>
      </c>
      <c r="D312" s="4" t="s">
        <v>6</v>
      </c>
      <c r="E312" s="3">
        <v>12960</v>
      </c>
      <c r="F312" s="3" t="s">
        <v>13</v>
      </c>
      <c r="G312" s="16">
        <f t="shared" si="8"/>
        <v>2.1097046413502108E-3</v>
      </c>
      <c r="H312" s="16">
        <f t="shared" si="9"/>
        <v>1.9859177591002078E-3</v>
      </c>
      <c r="I312" s="14">
        <f>SUM($G$3:G312)</f>
        <v>0.65400843881856063</v>
      </c>
      <c r="J312" s="15">
        <f>SUM($H$3:H312)</f>
        <v>0.48060864701690903</v>
      </c>
      <c r="K312" s="23"/>
    </row>
    <row r="313" spans="1:11" x14ac:dyDescent="0.2">
      <c r="A313" s="3">
        <v>745</v>
      </c>
      <c r="B313" s="3">
        <v>5700</v>
      </c>
      <c r="C313" s="3" t="s">
        <v>3</v>
      </c>
      <c r="D313" s="4" t="s">
        <v>8</v>
      </c>
      <c r="E313" s="3">
        <v>13020</v>
      </c>
      <c r="F313" s="3" t="s">
        <v>13</v>
      </c>
      <c r="G313" s="16">
        <f t="shared" si="8"/>
        <v>2.1097046413502108E-3</v>
      </c>
      <c r="H313" s="16">
        <f t="shared" si="9"/>
        <v>1.9951118227997458E-3</v>
      </c>
      <c r="I313" s="14">
        <f>SUM($G$3:G313)</f>
        <v>0.65611814345991082</v>
      </c>
      <c r="J313" s="15">
        <f>SUM($H$3:H313)</f>
        <v>0.4826037588397088</v>
      </c>
      <c r="K313" s="23"/>
    </row>
    <row r="314" spans="1:11" x14ac:dyDescent="0.2">
      <c r="A314" s="3">
        <v>1056</v>
      </c>
      <c r="B314" s="3">
        <v>5400</v>
      </c>
      <c r="C314" s="3" t="s">
        <v>4</v>
      </c>
      <c r="D314" s="4" t="s">
        <v>6</v>
      </c>
      <c r="E314" s="3">
        <v>13020</v>
      </c>
      <c r="F314" s="3" t="s">
        <v>13</v>
      </c>
      <c r="G314" s="16">
        <f t="shared" si="8"/>
        <v>2.1097046413502108E-3</v>
      </c>
      <c r="H314" s="16">
        <f t="shared" si="9"/>
        <v>1.9951118227997458E-3</v>
      </c>
      <c r="I314" s="14">
        <f>SUM($G$3:G314)</f>
        <v>0.658227848101261</v>
      </c>
      <c r="J314" s="15">
        <f>SUM($H$3:H314)</f>
        <v>0.48459887066250856</v>
      </c>
      <c r="K314" s="23"/>
    </row>
    <row r="315" spans="1:11" x14ac:dyDescent="0.2">
      <c r="A315" s="3">
        <v>1090</v>
      </c>
      <c r="B315" s="3">
        <v>7200</v>
      </c>
      <c r="C315" s="3" t="s">
        <v>4</v>
      </c>
      <c r="D315" s="4" t="s">
        <v>6</v>
      </c>
      <c r="E315" s="3">
        <v>13020</v>
      </c>
      <c r="F315" s="3" t="s">
        <v>13</v>
      </c>
      <c r="G315" s="16">
        <f t="shared" si="8"/>
        <v>2.1097046413502108E-3</v>
      </c>
      <c r="H315" s="16">
        <f t="shared" si="9"/>
        <v>1.9951118227997458E-3</v>
      </c>
      <c r="I315" s="14">
        <f>SUM($G$3:G315)</f>
        <v>0.66033755274261119</v>
      </c>
      <c r="J315" s="15">
        <f>SUM($H$3:H315)</f>
        <v>0.48659398248530833</v>
      </c>
      <c r="K315" s="23"/>
    </row>
    <row r="316" spans="1:11" x14ac:dyDescent="0.2">
      <c r="A316" s="3">
        <v>818</v>
      </c>
      <c r="B316" s="3">
        <v>7800</v>
      </c>
      <c r="C316" s="3" t="s">
        <v>4</v>
      </c>
      <c r="D316" s="4" t="s">
        <v>6</v>
      </c>
      <c r="E316" s="3">
        <v>13140</v>
      </c>
      <c r="F316" s="3" t="s">
        <v>13</v>
      </c>
      <c r="G316" s="16">
        <f t="shared" si="8"/>
        <v>2.1097046413502108E-3</v>
      </c>
      <c r="H316" s="16">
        <f t="shared" si="9"/>
        <v>2.0134999501988217E-3</v>
      </c>
      <c r="I316" s="14">
        <f>SUM($G$3:G316)</f>
        <v>0.66244725738396137</v>
      </c>
      <c r="J316" s="15">
        <f>SUM($H$3:H316)</f>
        <v>0.48860748243550717</v>
      </c>
      <c r="K316" s="23"/>
    </row>
    <row r="317" spans="1:11" x14ac:dyDescent="0.2">
      <c r="A317" s="3">
        <v>863</v>
      </c>
      <c r="B317" s="3">
        <v>7200</v>
      </c>
      <c r="C317" s="3" t="s">
        <v>4</v>
      </c>
      <c r="D317" s="4" t="s">
        <v>6</v>
      </c>
      <c r="E317" s="3">
        <v>13200</v>
      </c>
      <c r="F317" s="3" t="s">
        <v>13</v>
      </c>
      <c r="G317" s="16">
        <f t="shared" si="8"/>
        <v>2.1097046413502108E-3</v>
      </c>
      <c r="H317" s="16">
        <f t="shared" si="9"/>
        <v>2.0226940138983597E-3</v>
      </c>
      <c r="I317" s="14">
        <f>SUM($G$3:G317)</f>
        <v>0.66455696202531156</v>
      </c>
      <c r="J317" s="15">
        <f>SUM($H$3:H317)</f>
        <v>0.49063017644940554</v>
      </c>
      <c r="K317" s="23"/>
    </row>
    <row r="318" spans="1:11" x14ac:dyDescent="0.2">
      <c r="A318" s="3">
        <v>850</v>
      </c>
      <c r="B318" s="3">
        <v>6600</v>
      </c>
      <c r="C318" s="3" t="s">
        <v>3</v>
      </c>
      <c r="D318" s="4" t="s">
        <v>8</v>
      </c>
      <c r="E318" s="3">
        <v>13260</v>
      </c>
      <c r="F318" s="3" t="s">
        <v>13</v>
      </c>
      <c r="G318" s="16">
        <f t="shared" si="8"/>
        <v>2.1097046413502108E-3</v>
      </c>
      <c r="H318" s="16">
        <f t="shared" si="9"/>
        <v>2.0318880775978976E-3</v>
      </c>
      <c r="I318" s="14">
        <f>SUM($G$3:G318)</f>
        <v>0.66666666666666174</v>
      </c>
      <c r="J318" s="15">
        <f>SUM($H$3:H318)</f>
        <v>0.49266206452700345</v>
      </c>
      <c r="K318" s="23"/>
    </row>
    <row r="319" spans="1:11" x14ac:dyDescent="0.2">
      <c r="A319" s="3">
        <v>634</v>
      </c>
      <c r="B319" s="3">
        <v>6996</v>
      </c>
      <c r="C319" s="3" t="s">
        <v>3</v>
      </c>
      <c r="D319" s="4" t="s">
        <v>9</v>
      </c>
      <c r="E319" s="3">
        <v>13320</v>
      </c>
      <c r="F319" s="3" t="s">
        <v>13</v>
      </c>
      <c r="G319" s="16">
        <f t="shared" si="8"/>
        <v>2.1097046413502108E-3</v>
      </c>
      <c r="H319" s="16">
        <f t="shared" si="9"/>
        <v>2.0410821412974356E-3</v>
      </c>
      <c r="I319" s="14">
        <f>SUM($G$3:G319)</f>
        <v>0.66877637130801193</v>
      </c>
      <c r="J319" s="15">
        <f>SUM($H$3:H319)</f>
        <v>0.4947031466683009</v>
      </c>
      <c r="K319" s="23"/>
    </row>
    <row r="320" spans="1:11" x14ac:dyDescent="0.2">
      <c r="A320" s="3">
        <v>711</v>
      </c>
      <c r="B320" s="3">
        <v>5400</v>
      </c>
      <c r="C320" s="3" t="s">
        <v>4</v>
      </c>
      <c r="D320" s="4" t="s">
        <v>6</v>
      </c>
      <c r="E320" s="3">
        <v>13320</v>
      </c>
      <c r="F320" s="3" t="s">
        <v>13</v>
      </c>
      <c r="G320" s="16">
        <f t="shared" si="8"/>
        <v>2.1097046413502108E-3</v>
      </c>
      <c r="H320" s="16">
        <f t="shared" si="9"/>
        <v>2.0410821412974356E-3</v>
      </c>
      <c r="I320" s="14">
        <f>SUM($G$3:G320)</f>
        <v>0.67088607594936212</v>
      </c>
      <c r="J320" s="15">
        <f>SUM($H$3:H320)</f>
        <v>0.49674422880959834</v>
      </c>
      <c r="K320" s="23"/>
    </row>
    <row r="321" spans="1:11" x14ac:dyDescent="0.2">
      <c r="A321" s="3">
        <v>1062</v>
      </c>
      <c r="B321" s="3">
        <v>6000</v>
      </c>
      <c r="C321" s="3" t="s">
        <v>4</v>
      </c>
      <c r="D321" s="4" t="s">
        <v>9</v>
      </c>
      <c r="E321" s="3">
        <v>13320</v>
      </c>
      <c r="F321" s="3" t="s">
        <v>14</v>
      </c>
      <c r="G321" s="16">
        <f t="shared" si="8"/>
        <v>2.1097046413502108E-3</v>
      </c>
      <c r="H321" s="16">
        <f t="shared" si="9"/>
        <v>2.0410821412974356E-3</v>
      </c>
      <c r="I321" s="14">
        <f>SUM($G$3:G321)</f>
        <v>0.6729957805907123</v>
      </c>
      <c r="J321" s="15">
        <f>SUM($H$3:H321)</f>
        <v>0.49878531095089579</v>
      </c>
      <c r="K321" s="23"/>
    </row>
    <row r="322" spans="1:11" x14ac:dyDescent="0.2">
      <c r="A322" s="3">
        <v>1109</v>
      </c>
      <c r="B322" s="3">
        <v>5640</v>
      </c>
      <c r="C322" s="3" t="s">
        <v>3</v>
      </c>
      <c r="D322" s="4" t="s">
        <v>8</v>
      </c>
      <c r="E322" s="3">
        <v>13380</v>
      </c>
      <c r="F322" s="3" t="s">
        <v>13</v>
      </c>
      <c r="G322" s="16">
        <f t="shared" si="8"/>
        <v>2.1097046413502108E-3</v>
      </c>
      <c r="H322" s="16">
        <f t="shared" si="9"/>
        <v>2.0502762049969736E-3</v>
      </c>
      <c r="I322" s="14">
        <f>SUM($G$3:G322)</f>
        <v>0.67510548523206249</v>
      </c>
      <c r="J322" s="15">
        <f>SUM($H$3:H322)</f>
        <v>0.50083558715589271</v>
      </c>
      <c r="K322" s="23"/>
    </row>
    <row r="323" spans="1:11" x14ac:dyDescent="0.2">
      <c r="A323" s="3">
        <v>829</v>
      </c>
      <c r="B323" s="3">
        <v>6300</v>
      </c>
      <c r="C323" s="3" t="s">
        <v>3</v>
      </c>
      <c r="D323" s="4" t="s">
        <v>6</v>
      </c>
      <c r="E323" s="3">
        <v>13416</v>
      </c>
      <c r="F323" s="3" t="s">
        <v>14</v>
      </c>
      <c r="G323" s="16">
        <f t="shared" si="8"/>
        <v>2.1097046413502108E-3</v>
      </c>
      <c r="H323" s="16">
        <f t="shared" si="9"/>
        <v>2.0557926432166963E-3</v>
      </c>
      <c r="I323" s="14">
        <f>SUM($G$3:G323)</f>
        <v>0.67721518987341267</v>
      </c>
      <c r="J323" s="15">
        <f>SUM($H$3:H323)</f>
        <v>0.50289137979910936</v>
      </c>
      <c r="K323" s="23"/>
    </row>
    <row r="324" spans="1:11" x14ac:dyDescent="0.2">
      <c r="A324" s="3">
        <v>1019</v>
      </c>
      <c r="B324" s="3">
        <v>6000</v>
      </c>
      <c r="C324" s="3" t="s">
        <v>3</v>
      </c>
      <c r="D324" s="4" t="s">
        <v>7</v>
      </c>
      <c r="E324" s="3">
        <v>13500</v>
      </c>
      <c r="F324" s="3" t="s">
        <v>14</v>
      </c>
      <c r="G324" s="16">
        <f t="shared" ref="G324:G387" si="10">1/COUNT($E$3:$E$476)</f>
        <v>2.1097046413502108E-3</v>
      </c>
      <c r="H324" s="16">
        <f t="shared" ref="H324:H387" si="11">E324/SUM($E$3:$E$476)</f>
        <v>2.0686643323960495E-3</v>
      </c>
      <c r="I324" s="14">
        <f>SUM($G$3:G324)</f>
        <v>0.67932489451476286</v>
      </c>
      <c r="J324" s="15">
        <f>SUM($H$3:H324)</f>
        <v>0.50496004413150541</v>
      </c>
      <c r="K324" s="23"/>
    </row>
    <row r="325" spans="1:11" x14ac:dyDescent="0.2">
      <c r="A325" s="3">
        <v>713</v>
      </c>
      <c r="B325" s="3">
        <v>7800</v>
      </c>
      <c r="C325" s="3" t="s">
        <v>4</v>
      </c>
      <c r="D325" s="4" t="s">
        <v>10</v>
      </c>
      <c r="E325" s="3">
        <v>13560</v>
      </c>
      <c r="F325" s="3" t="s">
        <v>13</v>
      </c>
      <c r="G325" s="16">
        <f t="shared" si="10"/>
        <v>2.1097046413502108E-3</v>
      </c>
      <c r="H325" s="16">
        <f t="shared" si="11"/>
        <v>2.0778583960955875E-3</v>
      </c>
      <c r="I325" s="14">
        <f>SUM($G$3:G325)</f>
        <v>0.68143459915611304</v>
      </c>
      <c r="J325" s="15">
        <f>SUM($H$3:H325)</f>
        <v>0.50703790252760095</v>
      </c>
      <c r="K325" s="23"/>
    </row>
    <row r="326" spans="1:11" x14ac:dyDescent="0.2">
      <c r="A326" s="3">
        <v>844</v>
      </c>
      <c r="B326" s="3">
        <v>6600</v>
      </c>
      <c r="C326" s="3" t="s">
        <v>3</v>
      </c>
      <c r="D326" s="4" t="s">
        <v>8</v>
      </c>
      <c r="E326" s="3">
        <v>13560</v>
      </c>
      <c r="F326" s="3" t="s">
        <v>14</v>
      </c>
      <c r="G326" s="16">
        <f t="shared" si="10"/>
        <v>2.1097046413502108E-3</v>
      </c>
      <c r="H326" s="16">
        <f t="shared" si="11"/>
        <v>2.0778583960955875E-3</v>
      </c>
      <c r="I326" s="14">
        <f>SUM($G$3:G326)</f>
        <v>0.68354430379746323</v>
      </c>
      <c r="J326" s="15">
        <f>SUM($H$3:H326)</f>
        <v>0.50911576092369648</v>
      </c>
      <c r="K326" s="23"/>
    </row>
    <row r="327" spans="1:11" x14ac:dyDescent="0.2">
      <c r="A327" s="3">
        <v>1009</v>
      </c>
      <c r="B327" s="3">
        <v>6600</v>
      </c>
      <c r="C327" s="3" t="s">
        <v>3</v>
      </c>
      <c r="D327" s="4" t="s">
        <v>8</v>
      </c>
      <c r="E327" s="3">
        <v>13560</v>
      </c>
      <c r="F327" s="3" t="s">
        <v>14</v>
      </c>
      <c r="G327" s="16">
        <f t="shared" si="10"/>
        <v>2.1097046413502108E-3</v>
      </c>
      <c r="H327" s="16">
        <f t="shared" si="11"/>
        <v>2.0778583960955875E-3</v>
      </c>
      <c r="I327" s="14">
        <f>SUM($G$3:G327)</f>
        <v>0.68565400843881341</v>
      </c>
      <c r="J327" s="15">
        <f>SUM($H$3:H327)</f>
        <v>0.51119361931979201</v>
      </c>
      <c r="K327" s="23"/>
    </row>
    <row r="328" spans="1:11" x14ac:dyDescent="0.2">
      <c r="A328" s="3">
        <v>1048</v>
      </c>
      <c r="B328" s="3">
        <v>6300</v>
      </c>
      <c r="C328" s="3" t="s">
        <v>3</v>
      </c>
      <c r="D328" s="4" t="s">
        <v>8</v>
      </c>
      <c r="E328" s="3">
        <v>13560</v>
      </c>
      <c r="F328" s="3" t="s">
        <v>13</v>
      </c>
      <c r="G328" s="16">
        <f t="shared" si="10"/>
        <v>2.1097046413502108E-3</v>
      </c>
      <c r="H328" s="16">
        <f t="shared" si="11"/>
        <v>2.0778583960955875E-3</v>
      </c>
      <c r="I328" s="14">
        <f>SUM($G$3:G328)</f>
        <v>0.6877637130801636</v>
      </c>
      <c r="J328" s="15">
        <f>SUM($H$3:H328)</f>
        <v>0.51327147771588755</v>
      </c>
      <c r="K328" s="23"/>
    </row>
    <row r="329" spans="1:11" x14ac:dyDescent="0.2">
      <c r="A329" s="3">
        <v>1086</v>
      </c>
      <c r="B329" s="3">
        <v>4800</v>
      </c>
      <c r="C329" s="3" t="s">
        <v>4</v>
      </c>
      <c r="D329" s="4" t="s">
        <v>6</v>
      </c>
      <c r="E329" s="3">
        <v>13560</v>
      </c>
      <c r="F329" s="3" t="s">
        <v>14</v>
      </c>
      <c r="G329" s="16">
        <f t="shared" si="10"/>
        <v>2.1097046413502108E-3</v>
      </c>
      <c r="H329" s="16">
        <f t="shared" si="11"/>
        <v>2.0778583960955875E-3</v>
      </c>
      <c r="I329" s="14">
        <f>SUM($G$3:G329)</f>
        <v>0.68987341772151378</v>
      </c>
      <c r="J329" s="15">
        <f>SUM($H$3:H329)</f>
        <v>0.51534933611198308</v>
      </c>
      <c r="K329" s="23"/>
    </row>
    <row r="330" spans="1:11" x14ac:dyDescent="0.2">
      <c r="A330" s="3">
        <v>1124</v>
      </c>
      <c r="B330" s="3">
        <v>6300</v>
      </c>
      <c r="C330" s="3" t="s">
        <v>3</v>
      </c>
      <c r="D330" s="4" t="s">
        <v>8</v>
      </c>
      <c r="E330" s="3">
        <v>13560</v>
      </c>
      <c r="F330" s="3" t="s">
        <v>13</v>
      </c>
      <c r="G330" s="16">
        <f t="shared" si="10"/>
        <v>2.1097046413502108E-3</v>
      </c>
      <c r="H330" s="16">
        <f t="shared" si="11"/>
        <v>2.0778583960955875E-3</v>
      </c>
      <c r="I330" s="14">
        <f>SUM($G$3:G330)</f>
        <v>0.69198312236286397</v>
      </c>
      <c r="J330" s="15">
        <f>SUM($H$3:H330)</f>
        <v>0.51742719450807861</v>
      </c>
      <c r="K330" s="23"/>
    </row>
    <row r="331" spans="1:11" x14ac:dyDescent="0.2">
      <c r="A331" s="3">
        <v>1030</v>
      </c>
      <c r="B331" s="3">
        <v>7800</v>
      </c>
      <c r="C331" s="3" t="s">
        <v>4</v>
      </c>
      <c r="D331" s="4" t="s">
        <v>8</v>
      </c>
      <c r="E331" s="3">
        <v>13764</v>
      </c>
      <c r="F331" s="3" t="s">
        <v>13</v>
      </c>
      <c r="G331" s="16">
        <f t="shared" si="10"/>
        <v>2.1097046413502108E-3</v>
      </c>
      <c r="H331" s="16">
        <f t="shared" si="11"/>
        <v>2.109118212674017E-3</v>
      </c>
      <c r="I331" s="14">
        <f>SUM($G$3:G331)</f>
        <v>0.69409282700421415</v>
      </c>
      <c r="J331" s="15">
        <f>SUM($H$3:H331)</f>
        <v>0.51953631272075262</v>
      </c>
      <c r="K331" s="23"/>
    </row>
    <row r="332" spans="1:11" x14ac:dyDescent="0.2">
      <c r="A332" s="3">
        <v>674</v>
      </c>
      <c r="B332" s="3">
        <v>7500</v>
      </c>
      <c r="C332" s="3" t="s">
        <v>4</v>
      </c>
      <c r="D332" s="4" t="s">
        <v>7</v>
      </c>
      <c r="E332" s="3">
        <v>13800</v>
      </c>
      <c r="F332" s="3" t="s">
        <v>14</v>
      </c>
      <c r="G332" s="16">
        <f t="shared" si="10"/>
        <v>2.1097046413502108E-3</v>
      </c>
      <c r="H332" s="16">
        <f t="shared" si="11"/>
        <v>2.1146346508937397E-3</v>
      </c>
      <c r="I332" s="14">
        <f>SUM($G$3:G332)</f>
        <v>0.69620253164556434</v>
      </c>
      <c r="J332" s="15">
        <f>SUM($H$3:H332)</f>
        <v>0.52165094737164641</v>
      </c>
      <c r="K332" s="23"/>
    </row>
    <row r="333" spans="1:11" x14ac:dyDescent="0.2">
      <c r="A333" s="3">
        <v>676</v>
      </c>
      <c r="B333" s="3">
        <v>6300</v>
      </c>
      <c r="C333" s="3" t="s">
        <v>3</v>
      </c>
      <c r="D333" s="4" t="s">
        <v>9</v>
      </c>
      <c r="E333" s="3">
        <v>13800</v>
      </c>
      <c r="F333" s="3" t="s">
        <v>15</v>
      </c>
      <c r="G333" s="16">
        <f t="shared" si="10"/>
        <v>2.1097046413502108E-3</v>
      </c>
      <c r="H333" s="16">
        <f t="shared" si="11"/>
        <v>2.1146346508937397E-3</v>
      </c>
      <c r="I333" s="14">
        <f>SUM($G$3:G333)</f>
        <v>0.69831223628691452</v>
      </c>
      <c r="J333" s="15">
        <f>SUM($H$3:H333)</f>
        <v>0.5237655820225402</v>
      </c>
      <c r="K333" s="23"/>
    </row>
    <row r="334" spans="1:11" x14ac:dyDescent="0.2">
      <c r="A334" s="3">
        <v>929</v>
      </c>
      <c r="B334" s="3">
        <v>6900</v>
      </c>
      <c r="C334" s="3" t="s">
        <v>4</v>
      </c>
      <c r="D334" s="4" t="s">
        <v>8</v>
      </c>
      <c r="E334" s="3">
        <v>13800</v>
      </c>
      <c r="F334" s="3" t="s">
        <v>13</v>
      </c>
      <c r="G334" s="16">
        <f t="shared" si="10"/>
        <v>2.1097046413502108E-3</v>
      </c>
      <c r="H334" s="16">
        <f t="shared" si="11"/>
        <v>2.1146346508937397E-3</v>
      </c>
      <c r="I334" s="14">
        <f>SUM($G$3:G334)</f>
        <v>0.70042194092826471</v>
      </c>
      <c r="J334" s="15">
        <f>SUM($H$3:H334)</f>
        <v>0.52588021667343399</v>
      </c>
      <c r="K334" s="23"/>
    </row>
    <row r="335" spans="1:11" x14ac:dyDescent="0.2">
      <c r="A335" s="3">
        <v>946</v>
      </c>
      <c r="B335" s="3">
        <v>7200</v>
      </c>
      <c r="C335" s="3" t="s">
        <v>3</v>
      </c>
      <c r="D335" s="4" t="s">
        <v>8</v>
      </c>
      <c r="E335" s="3">
        <v>13800</v>
      </c>
      <c r="F335" s="3" t="s">
        <v>13</v>
      </c>
      <c r="G335" s="16">
        <f t="shared" si="10"/>
        <v>2.1097046413502108E-3</v>
      </c>
      <c r="H335" s="16">
        <f t="shared" si="11"/>
        <v>2.1146346508937397E-3</v>
      </c>
      <c r="I335" s="14">
        <f>SUM($G$3:G335)</f>
        <v>0.70253164556961489</v>
      </c>
      <c r="J335" s="15">
        <f>SUM($H$3:H335)</f>
        <v>0.52799485132432777</v>
      </c>
      <c r="K335" s="23"/>
    </row>
    <row r="336" spans="1:11" x14ac:dyDescent="0.2">
      <c r="A336" s="3">
        <v>981</v>
      </c>
      <c r="B336" s="3">
        <v>4860</v>
      </c>
      <c r="C336" s="3" t="s">
        <v>4</v>
      </c>
      <c r="D336" s="4" t="s">
        <v>6</v>
      </c>
      <c r="E336" s="3">
        <v>13800</v>
      </c>
      <c r="F336" s="3" t="s">
        <v>14</v>
      </c>
      <c r="G336" s="16">
        <f t="shared" si="10"/>
        <v>2.1097046413502108E-3</v>
      </c>
      <c r="H336" s="16">
        <f t="shared" si="11"/>
        <v>2.1146346508937397E-3</v>
      </c>
      <c r="I336" s="14">
        <f>SUM($G$3:G336)</f>
        <v>0.70464135021096508</v>
      </c>
      <c r="J336" s="15">
        <f>SUM($H$3:H336)</f>
        <v>0.53010948597522156</v>
      </c>
      <c r="K336" s="23"/>
    </row>
    <row r="337" spans="1:11" x14ac:dyDescent="0.2">
      <c r="A337" s="3">
        <v>783</v>
      </c>
      <c r="B337" s="3">
        <v>11100</v>
      </c>
      <c r="C337" s="3" t="s">
        <v>3</v>
      </c>
      <c r="D337" s="4" t="s">
        <v>9</v>
      </c>
      <c r="E337" s="3">
        <v>13848</v>
      </c>
      <c r="F337" s="3" t="s">
        <v>13</v>
      </c>
      <c r="G337" s="16">
        <f t="shared" si="10"/>
        <v>2.1097046413502108E-3</v>
      </c>
      <c r="H337" s="16">
        <f t="shared" si="11"/>
        <v>2.1219899018533701E-3</v>
      </c>
      <c r="I337" s="14">
        <f>SUM($G$3:G337)</f>
        <v>0.70675105485231526</v>
      </c>
      <c r="J337" s="15">
        <f>SUM($H$3:H337)</f>
        <v>0.53223147587707498</v>
      </c>
      <c r="K337" s="23"/>
    </row>
    <row r="338" spans="1:11" x14ac:dyDescent="0.2">
      <c r="A338" s="3">
        <v>736</v>
      </c>
      <c r="B338" s="3">
        <v>6600</v>
      </c>
      <c r="C338" s="3" t="s">
        <v>3</v>
      </c>
      <c r="D338" s="4" t="s">
        <v>8</v>
      </c>
      <c r="E338" s="3">
        <v>13920</v>
      </c>
      <c r="F338" s="3" t="s">
        <v>13</v>
      </c>
      <c r="G338" s="16">
        <f t="shared" si="10"/>
        <v>2.1097046413502108E-3</v>
      </c>
      <c r="H338" s="16">
        <f t="shared" si="11"/>
        <v>2.1330227782928157E-3</v>
      </c>
      <c r="I338" s="14">
        <f>SUM($G$3:G338)</f>
        <v>0.70886075949366545</v>
      </c>
      <c r="J338" s="15">
        <f>SUM($H$3:H338)</f>
        <v>0.53436449865536784</v>
      </c>
      <c r="K338" s="23"/>
    </row>
    <row r="339" spans="1:11" x14ac:dyDescent="0.2">
      <c r="A339" s="3">
        <v>987</v>
      </c>
      <c r="B339" s="3">
        <v>5820</v>
      </c>
      <c r="C339" s="3" t="s">
        <v>4</v>
      </c>
      <c r="D339" s="4" t="s">
        <v>8</v>
      </c>
      <c r="E339" s="3">
        <v>13920</v>
      </c>
      <c r="F339" s="3" t="s">
        <v>13</v>
      </c>
      <c r="G339" s="16">
        <f t="shared" si="10"/>
        <v>2.1097046413502108E-3</v>
      </c>
      <c r="H339" s="16">
        <f t="shared" si="11"/>
        <v>2.1330227782928157E-3</v>
      </c>
      <c r="I339" s="14">
        <f>SUM($G$3:G339)</f>
        <v>0.71097046413501563</v>
      </c>
      <c r="J339" s="15">
        <f>SUM($H$3:H339)</f>
        <v>0.5364975214336607</v>
      </c>
      <c r="K339" s="23"/>
    </row>
    <row r="340" spans="1:11" x14ac:dyDescent="0.2">
      <c r="A340" s="3">
        <v>901</v>
      </c>
      <c r="B340" s="3">
        <v>8100</v>
      </c>
      <c r="C340" s="3" t="s">
        <v>3</v>
      </c>
      <c r="D340" s="4" t="s">
        <v>8</v>
      </c>
      <c r="E340" s="3">
        <v>13980</v>
      </c>
      <c r="F340" s="3" t="s">
        <v>13</v>
      </c>
      <c r="G340" s="16">
        <f t="shared" si="10"/>
        <v>2.1097046413502108E-3</v>
      </c>
      <c r="H340" s="16">
        <f t="shared" si="11"/>
        <v>2.1422168419923536E-3</v>
      </c>
      <c r="I340" s="14">
        <f>SUM($G$3:G340)</f>
        <v>0.71308016877636582</v>
      </c>
      <c r="J340" s="15">
        <f>SUM($H$3:H340)</f>
        <v>0.53863973827565303</v>
      </c>
      <c r="K340" s="23"/>
    </row>
    <row r="341" spans="1:11" x14ac:dyDescent="0.2">
      <c r="A341" s="3">
        <v>751</v>
      </c>
      <c r="B341" s="3">
        <v>6600</v>
      </c>
      <c r="C341" s="3" t="s">
        <v>3</v>
      </c>
      <c r="D341" s="4" t="s">
        <v>8</v>
      </c>
      <c r="E341" s="3">
        <v>14040</v>
      </c>
      <c r="F341" s="3" t="s">
        <v>13</v>
      </c>
      <c r="G341" s="16">
        <f t="shared" si="10"/>
        <v>2.1097046413502108E-3</v>
      </c>
      <c r="H341" s="16">
        <f t="shared" si="11"/>
        <v>2.1514109056918916E-3</v>
      </c>
      <c r="I341" s="14">
        <f>SUM($G$3:G341)</f>
        <v>0.715189873417716</v>
      </c>
      <c r="J341" s="15">
        <f>SUM($H$3:H341)</f>
        <v>0.54079114918134497</v>
      </c>
      <c r="K341" s="23"/>
    </row>
    <row r="342" spans="1:11" x14ac:dyDescent="0.2">
      <c r="A342" s="3">
        <v>795</v>
      </c>
      <c r="B342" s="3">
        <v>6720</v>
      </c>
      <c r="C342" s="3" t="s">
        <v>4</v>
      </c>
      <c r="D342" s="4" t="s">
        <v>9</v>
      </c>
      <c r="E342" s="3">
        <v>14040</v>
      </c>
      <c r="F342" s="3" t="s">
        <v>13</v>
      </c>
      <c r="G342" s="16">
        <f t="shared" si="10"/>
        <v>2.1097046413502108E-3</v>
      </c>
      <c r="H342" s="16">
        <f t="shared" si="11"/>
        <v>2.1514109056918916E-3</v>
      </c>
      <c r="I342" s="14">
        <f>SUM($G$3:G342)</f>
        <v>0.71729957805906619</v>
      </c>
      <c r="J342" s="15">
        <f>SUM($H$3:H342)</f>
        <v>0.5429425600870369</v>
      </c>
      <c r="K342" s="23"/>
    </row>
    <row r="343" spans="1:11" x14ac:dyDescent="0.2">
      <c r="A343" s="3">
        <v>649</v>
      </c>
      <c r="B343" s="3">
        <v>5400</v>
      </c>
      <c r="C343" s="3" t="s">
        <v>3</v>
      </c>
      <c r="D343" s="4" t="s">
        <v>6</v>
      </c>
      <c r="E343" s="3">
        <v>14100</v>
      </c>
      <c r="F343" s="3" t="s">
        <v>13</v>
      </c>
      <c r="G343" s="16">
        <f t="shared" si="10"/>
        <v>2.1097046413502108E-3</v>
      </c>
      <c r="H343" s="16">
        <f t="shared" si="11"/>
        <v>2.1606049693914295E-3</v>
      </c>
      <c r="I343" s="14">
        <f>SUM($G$3:G343)</f>
        <v>0.71940928270041637</v>
      </c>
      <c r="J343" s="15">
        <f>SUM($H$3:H343)</f>
        <v>0.54510316505642831</v>
      </c>
      <c r="K343" s="23"/>
    </row>
    <row r="344" spans="1:11" x14ac:dyDescent="0.2">
      <c r="A344" s="3">
        <v>727</v>
      </c>
      <c r="B344" s="3">
        <v>6000</v>
      </c>
      <c r="C344" s="3" t="s">
        <v>3</v>
      </c>
      <c r="D344" s="4" t="s">
        <v>8</v>
      </c>
      <c r="E344" s="3">
        <v>14100</v>
      </c>
      <c r="F344" s="3" t="s">
        <v>13</v>
      </c>
      <c r="G344" s="16">
        <f t="shared" si="10"/>
        <v>2.1097046413502108E-3</v>
      </c>
      <c r="H344" s="16">
        <f t="shared" si="11"/>
        <v>2.1606049693914295E-3</v>
      </c>
      <c r="I344" s="14">
        <f>SUM($G$3:G344)</f>
        <v>0.72151898734176656</v>
      </c>
      <c r="J344" s="15">
        <f>SUM($H$3:H344)</f>
        <v>0.54726377002581972</v>
      </c>
      <c r="K344" s="23"/>
    </row>
    <row r="345" spans="1:11" x14ac:dyDescent="0.2">
      <c r="A345" s="3">
        <v>958</v>
      </c>
      <c r="B345" s="3">
        <v>6300</v>
      </c>
      <c r="C345" s="3" t="s">
        <v>3</v>
      </c>
      <c r="D345" s="4" t="s">
        <v>7</v>
      </c>
      <c r="E345" s="3">
        <v>14100</v>
      </c>
      <c r="F345" s="3" t="s">
        <v>14</v>
      </c>
      <c r="G345" s="16">
        <f t="shared" si="10"/>
        <v>2.1097046413502108E-3</v>
      </c>
      <c r="H345" s="16">
        <f t="shared" si="11"/>
        <v>2.1606049693914295E-3</v>
      </c>
      <c r="I345" s="14">
        <f>SUM($G$3:G345)</f>
        <v>0.72362869198311675</v>
      </c>
      <c r="J345" s="15">
        <f>SUM($H$3:H345)</f>
        <v>0.54942437499521113</v>
      </c>
      <c r="K345" s="23"/>
    </row>
    <row r="346" spans="1:11" x14ac:dyDescent="0.2">
      <c r="A346" s="3">
        <v>1013</v>
      </c>
      <c r="B346" s="3">
        <v>6300</v>
      </c>
      <c r="C346" s="3" t="s">
        <v>3</v>
      </c>
      <c r="D346" s="4" t="s">
        <v>7</v>
      </c>
      <c r="E346" s="3">
        <v>14100</v>
      </c>
      <c r="F346" s="3" t="s">
        <v>14</v>
      </c>
      <c r="G346" s="16">
        <f t="shared" si="10"/>
        <v>2.1097046413502108E-3</v>
      </c>
      <c r="H346" s="16">
        <f t="shared" si="11"/>
        <v>2.1606049693914295E-3</v>
      </c>
      <c r="I346" s="14">
        <f>SUM($G$3:G346)</f>
        <v>0.72573839662446693</v>
      </c>
      <c r="J346" s="15">
        <f>SUM($H$3:H346)</f>
        <v>0.55158497996460254</v>
      </c>
      <c r="K346" s="23"/>
    </row>
    <row r="347" spans="1:11" x14ac:dyDescent="0.2">
      <c r="A347" s="3">
        <v>780</v>
      </c>
      <c r="B347" s="3">
        <v>5340</v>
      </c>
      <c r="C347" s="3" t="s">
        <v>4</v>
      </c>
      <c r="D347" s="4" t="s">
        <v>6</v>
      </c>
      <c r="E347" s="3">
        <v>14220</v>
      </c>
      <c r="F347" s="3" t="s">
        <v>13</v>
      </c>
      <c r="G347" s="16">
        <f t="shared" si="10"/>
        <v>2.1097046413502108E-3</v>
      </c>
      <c r="H347" s="16">
        <f t="shared" si="11"/>
        <v>2.1789930967905055E-3</v>
      </c>
      <c r="I347" s="14">
        <f>SUM($G$3:G347)</f>
        <v>0.72784810126581712</v>
      </c>
      <c r="J347" s="15">
        <f>SUM($H$3:H347)</f>
        <v>0.55376397306139302</v>
      </c>
      <c r="K347" s="23"/>
    </row>
    <row r="348" spans="1:11" x14ac:dyDescent="0.2">
      <c r="A348" s="3">
        <v>868</v>
      </c>
      <c r="B348" s="3">
        <v>6000</v>
      </c>
      <c r="C348" s="3" t="s">
        <v>3</v>
      </c>
      <c r="D348" s="4" t="s">
        <v>8</v>
      </c>
      <c r="E348" s="3">
        <v>14220</v>
      </c>
      <c r="F348" s="3" t="s">
        <v>14</v>
      </c>
      <c r="G348" s="16">
        <f t="shared" si="10"/>
        <v>2.1097046413502108E-3</v>
      </c>
      <c r="H348" s="16">
        <f t="shared" si="11"/>
        <v>2.1789930967905055E-3</v>
      </c>
      <c r="I348" s="14">
        <f>SUM($G$3:G348)</f>
        <v>0.7299578059071673</v>
      </c>
      <c r="J348" s="15">
        <f>SUM($H$3:H348)</f>
        <v>0.5559429661581835</v>
      </c>
      <c r="K348" s="23"/>
    </row>
    <row r="349" spans="1:11" x14ac:dyDescent="0.2">
      <c r="A349" s="3">
        <v>663</v>
      </c>
      <c r="B349" s="3">
        <v>6900</v>
      </c>
      <c r="C349" s="3" t="s">
        <v>4</v>
      </c>
      <c r="D349" s="4" t="s">
        <v>8</v>
      </c>
      <c r="E349" s="3">
        <v>14280</v>
      </c>
      <c r="F349" s="3" t="s">
        <v>13</v>
      </c>
      <c r="G349" s="16">
        <f t="shared" si="10"/>
        <v>2.1097046413502108E-3</v>
      </c>
      <c r="H349" s="16">
        <f t="shared" si="11"/>
        <v>2.1881871604900434E-3</v>
      </c>
      <c r="I349" s="14">
        <f>SUM($G$3:G349)</f>
        <v>0.73206751054851749</v>
      </c>
      <c r="J349" s="15">
        <f>SUM($H$3:H349)</f>
        <v>0.55813115331867358</v>
      </c>
      <c r="K349" s="23"/>
    </row>
    <row r="350" spans="1:11" x14ac:dyDescent="0.2">
      <c r="A350" s="3">
        <v>1002</v>
      </c>
      <c r="B350" s="3">
        <v>7200</v>
      </c>
      <c r="C350" s="3" t="s">
        <v>3</v>
      </c>
      <c r="D350" s="4" t="s">
        <v>8</v>
      </c>
      <c r="E350" s="3">
        <v>14280</v>
      </c>
      <c r="F350" s="3" t="s">
        <v>13</v>
      </c>
      <c r="G350" s="16">
        <f t="shared" si="10"/>
        <v>2.1097046413502108E-3</v>
      </c>
      <c r="H350" s="16">
        <f t="shared" si="11"/>
        <v>2.1881871604900434E-3</v>
      </c>
      <c r="I350" s="14">
        <f>SUM($G$3:G350)</f>
        <v>0.73417721518986767</v>
      </c>
      <c r="J350" s="15">
        <f>SUM($H$3:H350)</f>
        <v>0.56031934047916365</v>
      </c>
      <c r="K350" s="23"/>
    </row>
    <row r="351" spans="1:11" x14ac:dyDescent="0.2">
      <c r="A351" s="3">
        <v>1093</v>
      </c>
      <c r="B351" s="3">
        <v>6600</v>
      </c>
      <c r="C351" s="3" t="s">
        <v>3</v>
      </c>
      <c r="D351" s="4" t="s">
        <v>8</v>
      </c>
      <c r="E351" s="3">
        <v>14280</v>
      </c>
      <c r="F351" s="3" t="s">
        <v>14</v>
      </c>
      <c r="G351" s="16">
        <f t="shared" si="10"/>
        <v>2.1097046413502108E-3</v>
      </c>
      <c r="H351" s="16">
        <f t="shared" si="11"/>
        <v>2.1881871604900434E-3</v>
      </c>
      <c r="I351" s="14">
        <f>SUM($G$3:G351)</f>
        <v>0.73628691983121786</v>
      </c>
      <c r="J351" s="15">
        <f>SUM($H$3:H351)</f>
        <v>0.56250752763965373</v>
      </c>
      <c r="K351" s="23"/>
    </row>
    <row r="352" spans="1:11" x14ac:dyDescent="0.2">
      <c r="A352" s="3">
        <v>737</v>
      </c>
      <c r="B352" s="3">
        <v>7992</v>
      </c>
      <c r="C352" s="3" t="s">
        <v>4</v>
      </c>
      <c r="D352" s="4" t="s">
        <v>9</v>
      </c>
      <c r="E352" s="3">
        <v>14400</v>
      </c>
      <c r="F352" s="3" t="s">
        <v>14</v>
      </c>
      <c r="G352" s="16">
        <f t="shared" si="10"/>
        <v>2.1097046413502108E-3</v>
      </c>
      <c r="H352" s="16">
        <f t="shared" si="11"/>
        <v>2.2065752878891198E-3</v>
      </c>
      <c r="I352" s="14">
        <f>SUM($G$3:G352)</f>
        <v>0.73839662447256804</v>
      </c>
      <c r="J352" s="15">
        <f>SUM($H$3:H352)</f>
        <v>0.56471410292754287</v>
      </c>
      <c r="K352" s="23"/>
    </row>
    <row r="353" spans="1:11" x14ac:dyDescent="0.2">
      <c r="A353" s="3">
        <v>806</v>
      </c>
      <c r="B353" s="3">
        <v>7800</v>
      </c>
      <c r="C353" s="3" t="s">
        <v>3</v>
      </c>
      <c r="D353" s="4" t="s">
        <v>8</v>
      </c>
      <c r="E353" s="3">
        <v>14400</v>
      </c>
      <c r="F353" s="3" t="s">
        <v>12</v>
      </c>
      <c r="G353" s="16">
        <f t="shared" si="10"/>
        <v>2.1097046413502108E-3</v>
      </c>
      <c r="H353" s="16">
        <f t="shared" si="11"/>
        <v>2.2065752878891198E-3</v>
      </c>
      <c r="I353" s="14">
        <f>SUM($G$3:G353)</f>
        <v>0.74050632911391823</v>
      </c>
      <c r="J353" s="15">
        <f>SUM($H$3:H353)</f>
        <v>0.56692067821543202</v>
      </c>
      <c r="K353" s="23"/>
    </row>
    <row r="354" spans="1:11" x14ac:dyDescent="0.2">
      <c r="A354" s="3">
        <v>1080</v>
      </c>
      <c r="B354" s="3">
        <v>6000</v>
      </c>
      <c r="C354" s="3" t="s">
        <v>3</v>
      </c>
      <c r="D354" s="4" t="s">
        <v>8</v>
      </c>
      <c r="E354" s="3">
        <v>14400</v>
      </c>
      <c r="F354" s="3" t="s">
        <v>13</v>
      </c>
      <c r="G354" s="16">
        <f t="shared" si="10"/>
        <v>2.1097046413502108E-3</v>
      </c>
      <c r="H354" s="16">
        <f t="shared" si="11"/>
        <v>2.2065752878891198E-3</v>
      </c>
      <c r="I354" s="14">
        <f>SUM($G$3:G354)</f>
        <v>0.74261603375526841</v>
      </c>
      <c r="J354" s="15">
        <f>SUM($H$3:H354)</f>
        <v>0.56912725350332116</v>
      </c>
      <c r="K354" s="23"/>
    </row>
    <row r="355" spans="1:11" x14ac:dyDescent="0.2">
      <c r="A355" s="3">
        <v>1094</v>
      </c>
      <c r="B355" s="3">
        <v>7500</v>
      </c>
      <c r="C355" s="3" t="s">
        <v>3</v>
      </c>
      <c r="D355" s="4" t="s">
        <v>8</v>
      </c>
      <c r="E355" s="3">
        <v>14400</v>
      </c>
      <c r="F355" s="3" t="s">
        <v>13</v>
      </c>
      <c r="G355" s="16">
        <f t="shared" si="10"/>
        <v>2.1097046413502108E-3</v>
      </c>
      <c r="H355" s="16">
        <f t="shared" si="11"/>
        <v>2.2065752878891198E-3</v>
      </c>
      <c r="I355" s="14">
        <f>SUM($G$3:G355)</f>
        <v>0.7447257383966186</v>
      </c>
      <c r="J355" s="15">
        <f>SUM($H$3:H355)</f>
        <v>0.57133382879121031</v>
      </c>
      <c r="K355" s="23"/>
    </row>
    <row r="356" spans="1:11" x14ac:dyDescent="0.2">
      <c r="A356" s="3">
        <v>931</v>
      </c>
      <c r="B356" s="3">
        <v>5700</v>
      </c>
      <c r="C356" s="3" t="s">
        <v>3</v>
      </c>
      <c r="D356" s="4" t="s">
        <v>6</v>
      </c>
      <c r="E356" s="3">
        <v>14460</v>
      </c>
      <c r="F356" s="3" t="s">
        <v>14</v>
      </c>
      <c r="G356" s="16">
        <f t="shared" si="10"/>
        <v>2.1097046413502108E-3</v>
      </c>
      <c r="H356" s="16">
        <f t="shared" si="11"/>
        <v>2.2157693515886577E-3</v>
      </c>
      <c r="I356" s="14">
        <f>SUM($G$3:G356)</f>
        <v>0.74683544303796878</v>
      </c>
      <c r="J356" s="15">
        <f>SUM($H$3:H356)</f>
        <v>0.57354959814279893</v>
      </c>
      <c r="K356" s="23"/>
    </row>
    <row r="357" spans="1:11" x14ac:dyDescent="0.2">
      <c r="A357" s="3">
        <v>937</v>
      </c>
      <c r="B357" s="3">
        <v>7200</v>
      </c>
      <c r="C357" s="3" t="s">
        <v>4</v>
      </c>
      <c r="D357" s="4" t="s">
        <v>8</v>
      </c>
      <c r="E357" s="3">
        <v>14640</v>
      </c>
      <c r="F357" s="3" t="s">
        <v>13</v>
      </c>
      <c r="G357" s="16">
        <f t="shared" si="10"/>
        <v>2.1097046413502108E-3</v>
      </c>
      <c r="H357" s="16">
        <f t="shared" si="11"/>
        <v>2.2433515426872716E-3</v>
      </c>
      <c r="I357" s="14">
        <f>SUM($G$3:G357)</f>
        <v>0.74894514767931897</v>
      </c>
      <c r="J357" s="15">
        <f>SUM($H$3:H357)</f>
        <v>0.57579294968548622</v>
      </c>
      <c r="K357" s="23"/>
    </row>
    <row r="358" spans="1:11" x14ac:dyDescent="0.2">
      <c r="A358" s="3">
        <v>1039</v>
      </c>
      <c r="B358" s="3">
        <v>7200</v>
      </c>
      <c r="C358" s="3" t="s">
        <v>4</v>
      </c>
      <c r="D358" s="4" t="s">
        <v>6</v>
      </c>
      <c r="E358" s="3">
        <v>14820</v>
      </c>
      <c r="F358" s="3" t="s">
        <v>13</v>
      </c>
      <c r="G358" s="16">
        <f t="shared" si="10"/>
        <v>2.1097046413502108E-3</v>
      </c>
      <c r="H358" s="16">
        <f t="shared" si="11"/>
        <v>2.2709337337858855E-3</v>
      </c>
      <c r="I358" s="14">
        <f>SUM($G$3:G358)</f>
        <v>0.75105485232066915</v>
      </c>
      <c r="J358" s="15">
        <f>SUM($H$3:H358)</f>
        <v>0.57806388341927206</v>
      </c>
      <c r="K358" s="23"/>
    </row>
    <row r="359" spans="1:11" x14ac:dyDescent="0.2">
      <c r="A359" s="3">
        <v>764</v>
      </c>
      <c r="B359" s="3">
        <v>8160</v>
      </c>
      <c r="C359" s="3" t="s">
        <v>3</v>
      </c>
      <c r="D359" s="4" t="s">
        <v>6</v>
      </c>
      <c r="E359" s="3">
        <v>15000</v>
      </c>
      <c r="F359" s="3" t="s">
        <v>13</v>
      </c>
      <c r="G359" s="16">
        <f t="shared" si="10"/>
        <v>2.1097046413502108E-3</v>
      </c>
      <c r="H359" s="16">
        <f t="shared" si="11"/>
        <v>2.2985159248844994E-3</v>
      </c>
      <c r="I359" s="14">
        <f>SUM($G$3:G359)</f>
        <v>0.75316455696201934</v>
      </c>
      <c r="J359" s="15">
        <f>SUM($H$3:H359)</f>
        <v>0.58036239934415657</v>
      </c>
      <c r="K359" s="23"/>
    </row>
    <row r="360" spans="1:11" x14ac:dyDescent="0.2">
      <c r="A360" s="3">
        <v>1042</v>
      </c>
      <c r="B360" s="3">
        <v>6300</v>
      </c>
      <c r="C360" s="3" t="s">
        <v>4</v>
      </c>
      <c r="D360" s="4" t="s">
        <v>7</v>
      </c>
      <c r="E360" s="3">
        <v>15060</v>
      </c>
      <c r="F360" s="3" t="s">
        <v>14</v>
      </c>
      <c r="G360" s="16">
        <f t="shared" si="10"/>
        <v>2.1097046413502108E-3</v>
      </c>
      <c r="H360" s="16">
        <f t="shared" si="11"/>
        <v>2.3077099885840378E-3</v>
      </c>
      <c r="I360" s="14">
        <f>SUM($G$3:G360)</f>
        <v>0.75527426160336952</v>
      </c>
      <c r="J360" s="15">
        <f>SUM($H$3:H360)</f>
        <v>0.58267010933274055</v>
      </c>
      <c r="K360" s="23"/>
    </row>
    <row r="361" spans="1:11" x14ac:dyDescent="0.2">
      <c r="A361" s="3">
        <v>801</v>
      </c>
      <c r="B361" s="3">
        <v>6000</v>
      </c>
      <c r="C361" s="3" t="s">
        <v>3</v>
      </c>
      <c r="D361" s="4" t="s">
        <v>6</v>
      </c>
      <c r="E361" s="3">
        <v>15120</v>
      </c>
      <c r="F361" s="3" t="s">
        <v>13</v>
      </c>
      <c r="G361" s="16">
        <f t="shared" si="10"/>
        <v>2.1097046413502108E-3</v>
      </c>
      <c r="H361" s="16">
        <f t="shared" si="11"/>
        <v>2.3169040522835757E-3</v>
      </c>
      <c r="I361" s="14">
        <f>SUM($G$3:G361)</f>
        <v>0.75738396624471971</v>
      </c>
      <c r="J361" s="15">
        <f>SUM($H$3:H361)</f>
        <v>0.58498701338502412</v>
      </c>
      <c r="K361" s="23"/>
    </row>
    <row r="362" spans="1:11" x14ac:dyDescent="0.2">
      <c r="A362" s="3">
        <v>934</v>
      </c>
      <c r="B362" s="3">
        <v>6600</v>
      </c>
      <c r="C362" s="3" t="s">
        <v>3</v>
      </c>
      <c r="D362" s="4" t="s">
        <v>8</v>
      </c>
      <c r="E362" s="3">
        <v>15120</v>
      </c>
      <c r="F362" s="3" t="s">
        <v>14</v>
      </c>
      <c r="G362" s="16">
        <f t="shared" si="10"/>
        <v>2.1097046413502108E-3</v>
      </c>
      <c r="H362" s="16">
        <f t="shared" si="11"/>
        <v>2.3169040522835757E-3</v>
      </c>
      <c r="I362" s="14">
        <f>SUM($G$3:G362)</f>
        <v>0.75949367088606989</v>
      </c>
      <c r="J362" s="15">
        <f>SUM($H$3:H362)</f>
        <v>0.5873039174373077</v>
      </c>
      <c r="K362" s="23"/>
    </row>
    <row r="363" spans="1:11" x14ac:dyDescent="0.2">
      <c r="A363" s="3">
        <v>943</v>
      </c>
      <c r="B363" s="3">
        <v>6300</v>
      </c>
      <c r="C363" s="3" t="s">
        <v>4</v>
      </c>
      <c r="D363" s="4" t="s">
        <v>6</v>
      </c>
      <c r="E363" s="3">
        <v>15120</v>
      </c>
      <c r="F363" s="3" t="s">
        <v>13</v>
      </c>
      <c r="G363" s="16">
        <f t="shared" si="10"/>
        <v>2.1097046413502108E-3</v>
      </c>
      <c r="H363" s="16">
        <f t="shared" si="11"/>
        <v>2.3169040522835757E-3</v>
      </c>
      <c r="I363" s="14">
        <f>SUM($G$3:G363)</f>
        <v>0.76160337552742008</v>
      </c>
      <c r="J363" s="15">
        <f>SUM($H$3:H363)</f>
        <v>0.58962082148959127</v>
      </c>
      <c r="K363" s="23"/>
    </row>
    <row r="364" spans="1:11" x14ac:dyDescent="0.2">
      <c r="A364" s="3">
        <v>840</v>
      </c>
      <c r="B364" s="3">
        <v>6600</v>
      </c>
      <c r="C364" s="3" t="s">
        <v>3</v>
      </c>
      <c r="D364" s="4" t="s">
        <v>6</v>
      </c>
      <c r="E364" s="3">
        <v>15360</v>
      </c>
      <c r="F364" s="3" t="s">
        <v>13</v>
      </c>
      <c r="G364" s="16">
        <f t="shared" si="10"/>
        <v>2.1097046413502108E-3</v>
      </c>
      <c r="H364" s="16">
        <f t="shared" si="11"/>
        <v>2.3536803070817276E-3</v>
      </c>
      <c r="I364" s="14">
        <f>SUM($G$3:G364)</f>
        <v>0.76371308016877026</v>
      </c>
      <c r="J364" s="15">
        <f>SUM($H$3:H364)</f>
        <v>0.59197450179667299</v>
      </c>
      <c r="K364" s="23"/>
    </row>
    <row r="365" spans="1:11" x14ac:dyDescent="0.2">
      <c r="A365" s="3">
        <v>1063</v>
      </c>
      <c r="B365" s="3">
        <v>6600</v>
      </c>
      <c r="C365" s="3" t="s">
        <v>4</v>
      </c>
      <c r="D365" s="4" t="s">
        <v>8</v>
      </c>
      <c r="E365" s="3">
        <v>15420</v>
      </c>
      <c r="F365" s="3" t="s">
        <v>13</v>
      </c>
      <c r="G365" s="16">
        <f t="shared" si="10"/>
        <v>2.1097046413502108E-3</v>
      </c>
      <c r="H365" s="16">
        <f t="shared" si="11"/>
        <v>2.3628743707812656E-3</v>
      </c>
      <c r="I365" s="14">
        <f>SUM($G$3:G365)</f>
        <v>0.76582278481012045</v>
      </c>
      <c r="J365" s="15">
        <f>SUM($H$3:H365)</f>
        <v>0.5943373761674543</v>
      </c>
      <c r="K365" s="23"/>
    </row>
    <row r="366" spans="1:11" x14ac:dyDescent="0.2">
      <c r="A366" s="3">
        <v>777</v>
      </c>
      <c r="B366" s="3">
        <v>9492</v>
      </c>
      <c r="C366" s="3" t="s">
        <v>3</v>
      </c>
      <c r="D366" s="4" t="s">
        <v>8</v>
      </c>
      <c r="E366" s="3">
        <v>15480</v>
      </c>
      <c r="F366" s="3" t="s">
        <v>13</v>
      </c>
      <c r="G366" s="16">
        <f t="shared" si="10"/>
        <v>2.1097046413502108E-3</v>
      </c>
      <c r="H366" s="16">
        <f t="shared" si="11"/>
        <v>2.3720684344808035E-3</v>
      </c>
      <c r="I366" s="14">
        <f>SUM($G$3:G366)</f>
        <v>0.76793248945147063</v>
      </c>
      <c r="J366" s="15">
        <f>SUM($H$3:H366)</f>
        <v>0.59670944460193509</v>
      </c>
      <c r="K366" s="23"/>
    </row>
    <row r="367" spans="1:11" x14ac:dyDescent="0.2">
      <c r="A367" s="3">
        <v>715</v>
      </c>
      <c r="B367" s="3">
        <v>6000</v>
      </c>
      <c r="C367" s="3" t="s">
        <v>3</v>
      </c>
      <c r="D367" s="4" t="s">
        <v>6</v>
      </c>
      <c r="E367" s="3">
        <v>15540</v>
      </c>
      <c r="F367" s="3" t="s">
        <v>13</v>
      </c>
      <c r="G367" s="16">
        <f t="shared" si="10"/>
        <v>2.1097046413502108E-3</v>
      </c>
      <c r="H367" s="16">
        <f t="shared" si="11"/>
        <v>2.3812624981803415E-3</v>
      </c>
      <c r="I367" s="14">
        <f>SUM($G$3:G367)</f>
        <v>0.77004219409282082</v>
      </c>
      <c r="J367" s="15">
        <f>SUM($H$3:H367)</f>
        <v>0.59909070710011547</v>
      </c>
      <c r="K367" s="23"/>
    </row>
    <row r="368" spans="1:11" x14ac:dyDescent="0.2">
      <c r="A368" s="3">
        <v>1023</v>
      </c>
      <c r="B368" s="3">
        <v>6000</v>
      </c>
      <c r="C368" s="3" t="s">
        <v>4</v>
      </c>
      <c r="D368" s="4" t="s">
        <v>8</v>
      </c>
      <c r="E368" s="3">
        <v>15540</v>
      </c>
      <c r="F368" s="3" t="s">
        <v>13</v>
      </c>
      <c r="G368" s="16">
        <f t="shared" si="10"/>
        <v>2.1097046413502108E-3</v>
      </c>
      <c r="H368" s="16">
        <f t="shared" si="11"/>
        <v>2.3812624981803415E-3</v>
      </c>
      <c r="I368" s="14">
        <f>SUM($G$3:G368)</f>
        <v>0.772151898734171</v>
      </c>
      <c r="J368" s="15">
        <f>SUM($H$3:H368)</f>
        <v>0.60147196959829585</v>
      </c>
      <c r="K368" s="23"/>
    </row>
    <row r="369" spans="1:11" x14ac:dyDescent="0.2">
      <c r="A369" s="3">
        <v>1071</v>
      </c>
      <c r="B369" s="3">
        <v>6300</v>
      </c>
      <c r="C369" s="3" t="s">
        <v>3</v>
      </c>
      <c r="D369" s="4" t="s">
        <v>6</v>
      </c>
      <c r="E369" s="3">
        <v>15660</v>
      </c>
      <c r="F369" s="3" t="s">
        <v>13</v>
      </c>
      <c r="G369" s="16">
        <f t="shared" si="10"/>
        <v>2.1097046413502108E-3</v>
      </c>
      <c r="H369" s="16">
        <f t="shared" si="11"/>
        <v>2.3996506255794174E-3</v>
      </c>
      <c r="I369" s="14">
        <f>SUM($G$3:G369)</f>
        <v>0.77426160337552119</v>
      </c>
      <c r="J369" s="15">
        <f>SUM($H$3:H369)</f>
        <v>0.60387162022387531</v>
      </c>
      <c r="K369" s="23"/>
    </row>
    <row r="370" spans="1:11" x14ac:dyDescent="0.2">
      <c r="A370" s="3">
        <v>653</v>
      </c>
      <c r="B370" s="3">
        <v>6300</v>
      </c>
      <c r="C370" s="3" t="s">
        <v>3</v>
      </c>
      <c r="D370" s="4" t="s">
        <v>8</v>
      </c>
      <c r="E370" s="3">
        <v>15720</v>
      </c>
      <c r="F370" s="3" t="s">
        <v>13</v>
      </c>
      <c r="G370" s="16">
        <f t="shared" si="10"/>
        <v>2.1097046413502108E-3</v>
      </c>
      <c r="H370" s="16">
        <f t="shared" si="11"/>
        <v>2.4088446892789554E-3</v>
      </c>
      <c r="I370" s="14">
        <f>SUM($G$3:G370)</f>
        <v>0.77637130801687138</v>
      </c>
      <c r="J370" s="15">
        <f>SUM($H$3:H370)</f>
        <v>0.60628046491315424</v>
      </c>
      <c r="K370" s="23"/>
    </row>
    <row r="371" spans="1:11" x14ac:dyDescent="0.2">
      <c r="A371" s="3">
        <v>830</v>
      </c>
      <c r="B371" s="3">
        <v>6600</v>
      </c>
      <c r="C371" s="3" t="s">
        <v>3</v>
      </c>
      <c r="D371" s="4" t="s">
        <v>8</v>
      </c>
      <c r="E371" s="3">
        <v>15840</v>
      </c>
      <c r="F371" s="3" t="s">
        <v>13</v>
      </c>
      <c r="G371" s="16">
        <f t="shared" si="10"/>
        <v>2.1097046413502108E-3</v>
      </c>
      <c r="H371" s="16">
        <f t="shared" si="11"/>
        <v>2.4272328166780317E-3</v>
      </c>
      <c r="I371" s="14">
        <f>SUM($G$3:G371)</f>
        <v>0.77848101265822156</v>
      </c>
      <c r="J371" s="15">
        <f>SUM($H$3:H371)</f>
        <v>0.60870769772983224</v>
      </c>
      <c r="K371" s="23"/>
    </row>
    <row r="372" spans="1:11" x14ac:dyDescent="0.2">
      <c r="A372" s="3">
        <v>911</v>
      </c>
      <c r="B372" s="3">
        <v>6300</v>
      </c>
      <c r="C372" s="3" t="s">
        <v>3</v>
      </c>
      <c r="D372" s="4" t="s">
        <v>8</v>
      </c>
      <c r="E372" s="3">
        <v>15960</v>
      </c>
      <c r="F372" s="3" t="s">
        <v>14</v>
      </c>
      <c r="G372" s="16">
        <f t="shared" si="10"/>
        <v>2.1097046413502108E-3</v>
      </c>
      <c r="H372" s="16">
        <f t="shared" si="11"/>
        <v>2.4456209440771076E-3</v>
      </c>
      <c r="I372" s="14">
        <f>SUM($G$3:G372)</f>
        <v>0.78059071729957175</v>
      </c>
      <c r="J372" s="15">
        <f>SUM($H$3:H372)</f>
        <v>0.61115331867390932</v>
      </c>
      <c r="K372" s="23"/>
    </row>
    <row r="373" spans="1:11" x14ac:dyDescent="0.2">
      <c r="A373" s="3">
        <v>756</v>
      </c>
      <c r="B373" s="3">
        <v>10200</v>
      </c>
      <c r="C373" s="3" t="s">
        <v>3</v>
      </c>
      <c r="D373" s="4" t="s">
        <v>8</v>
      </c>
      <c r="E373" s="3">
        <v>16020</v>
      </c>
      <c r="F373" s="3" t="s">
        <v>13</v>
      </c>
      <c r="G373" s="16">
        <f t="shared" si="10"/>
        <v>2.1097046413502108E-3</v>
      </c>
      <c r="H373" s="16">
        <f t="shared" si="11"/>
        <v>2.4548150077766456E-3</v>
      </c>
      <c r="I373" s="14">
        <f>SUM($G$3:G373)</f>
        <v>0.78270042194092193</v>
      </c>
      <c r="J373" s="15">
        <f>SUM($H$3:H373)</f>
        <v>0.61360813368168599</v>
      </c>
      <c r="K373" s="23"/>
    </row>
    <row r="374" spans="1:11" x14ac:dyDescent="0.2">
      <c r="A374" s="3">
        <v>628</v>
      </c>
      <c r="B374" s="3">
        <v>8400</v>
      </c>
      <c r="C374" s="3" t="s">
        <v>3</v>
      </c>
      <c r="D374" s="4" t="s">
        <v>6</v>
      </c>
      <c r="E374" s="3">
        <v>16080</v>
      </c>
      <c r="F374" s="3" t="s">
        <v>13</v>
      </c>
      <c r="G374" s="16">
        <f t="shared" si="10"/>
        <v>2.1097046413502108E-3</v>
      </c>
      <c r="H374" s="16">
        <f t="shared" si="11"/>
        <v>2.4640090714761836E-3</v>
      </c>
      <c r="I374" s="14">
        <f>SUM($G$3:G374)</f>
        <v>0.78481012658227212</v>
      </c>
      <c r="J374" s="15">
        <f>SUM($H$3:H374)</f>
        <v>0.61607214275316213</v>
      </c>
      <c r="K374" s="23"/>
    </row>
    <row r="375" spans="1:11" x14ac:dyDescent="0.2">
      <c r="A375" s="3">
        <v>641</v>
      </c>
      <c r="B375" s="3">
        <v>6900</v>
      </c>
      <c r="C375" s="3" t="s">
        <v>3</v>
      </c>
      <c r="D375" s="4" t="s">
        <v>6</v>
      </c>
      <c r="E375" s="3">
        <v>16080</v>
      </c>
      <c r="F375" s="3" t="s">
        <v>13</v>
      </c>
      <c r="G375" s="16">
        <f t="shared" si="10"/>
        <v>2.1097046413502108E-3</v>
      </c>
      <c r="H375" s="16">
        <f t="shared" si="11"/>
        <v>2.4640090714761836E-3</v>
      </c>
      <c r="I375" s="14">
        <f>SUM($G$3:G375)</f>
        <v>0.7869198312236223</v>
      </c>
      <c r="J375" s="15">
        <f>SUM($H$3:H375)</f>
        <v>0.61853615182463828</v>
      </c>
      <c r="K375" s="23"/>
    </row>
    <row r="376" spans="1:11" x14ac:dyDescent="0.2">
      <c r="A376" s="3">
        <v>757</v>
      </c>
      <c r="B376" s="3">
        <v>7500</v>
      </c>
      <c r="C376" s="3" t="s">
        <v>3</v>
      </c>
      <c r="D376" s="4" t="s">
        <v>8</v>
      </c>
      <c r="E376" s="3">
        <v>16080</v>
      </c>
      <c r="F376" s="3" t="s">
        <v>13</v>
      </c>
      <c r="G376" s="16">
        <f t="shared" si="10"/>
        <v>2.1097046413502108E-3</v>
      </c>
      <c r="H376" s="16">
        <f t="shared" si="11"/>
        <v>2.4640090714761836E-3</v>
      </c>
      <c r="I376" s="14">
        <f>SUM($G$3:G376)</f>
        <v>0.78902953586497249</v>
      </c>
      <c r="J376" s="15">
        <f>SUM($H$3:H376)</f>
        <v>0.62100016089611443</v>
      </c>
      <c r="K376" s="23"/>
    </row>
    <row r="377" spans="1:11" x14ac:dyDescent="0.2">
      <c r="A377" s="3">
        <v>773</v>
      </c>
      <c r="B377" s="3">
        <v>7800</v>
      </c>
      <c r="C377" s="3" t="s">
        <v>3</v>
      </c>
      <c r="D377" s="4" t="s">
        <v>9</v>
      </c>
      <c r="E377" s="3">
        <v>16080</v>
      </c>
      <c r="F377" s="3" t="s">
        <v>13</v>
      </c>
      <c r="G377" s="16">
        <f t="shared" si="10"/>
        <v>2.1097046413502108E-3</v>
      </c>
      <c r="H377" s="16">
        <f t="shared" si="11"/>
        <v>2.4640090714761836E-3</v>
      </c>
      <c r="I377" s="14">
        <f>SUM($G$3:G377)</f>
        <v>0.79113924050632267</v>
      </c>
      <c r="J377" s="15">
        <f>SUM($H$3:H377)</f>
        <v>0.62346416996759058</v>
      </c>
      <c r="K377" s="23"/>
    </row>
    <row r="378" spans="1:11" x14ac:dyDescent="0.2">
      <c r="A378" s="3">
        <v>760</v>
      </c>
      <c r="B378" s="3">
        <v>7800</v>
      </c>
      <c r="C378" s="3" t="s">
        <v>3</v>
      </c>
      <c r="D378" s="4" t="s">
        <v>6</v>
      </c>
      <c r="E378" s="3">
        <v>16140</v>
      </c>
      <c r="F378" s="3" t="s">
        <v>13</v>
      </c>
      <c r="G378" s="16">
        <f t="shared" si="10"/>
        <v>2.1097046413502108E-3</v>
      </c>
      <c r="H378" s="16">
        <f t="shared" si="11"/>
        <v>2.4732031351757215E-3</v>
      </c>
      <c r="I378" s="14">
        <f>SUM($G$3:G378)</f>
        <v>0.79324894514767286</v>
      </c>
      <c r="J378" s="15">
        <f>SUM($H$3:H378)</f>
        <v>0.62593737310276631</v>
      </c>
      <c r="K378" s="23"/>
    </row>
    <row r="379" spans="1:11" x14ac:dyDescent="0.2">
      <c r="A379" s="3">
        <v>909</v>
      </c>
      <c r="B379" s="3">
        <v>6600</v>
      </c>
      <c r="C379" s="3" t="s">
        <v>3</v>
      </c>
      <c r="D379" s="4" t="s">
        <v>8</v>
      </c>
      <c r="E379" s="3">
        <v>16140</v>
      </c>
      <c r="F379" s="3" t="s">
        <v>13</v>
      </c>
      <c r="G379" s="16">
        <f t="shared" si="10"/>
        <v>2.1097046413502108E-3</v>
      </c>
      <c r="H379" s="16">
        <f t="shared" si="11"/>
        <v>2.4732031351757215E-3</v>
      </c>
      <c r="I379" s="14">
        <f>SUM($G$3:G379)</f>
        <v>0.79535864978902304</v>
      </c>
      <c r="J379" s="15">
        <f>SUM($H$3:H379)</f>
        <v>0.62841057623794205</v>
      </c>
      <c r="K379" s="23"/>
    </row>
    <row r="380" spans="1:11" x14ac:dyDescent="0.2">
      <c r="A380" s="3">
        <v>802</v>
      </c>
      <c r="B380" s="3">
        <v>6000</v>
      </c>
      <c r="C380" s="3" t="s">
        <v>3</v>
      </c>
      <c r="D380" s="4" t="s">
        <v>6</v>
      </c>
      <c r="E380" s="3">
        <v>16320</v>
      </c>
      <c r="F380" s="3" t="s">
        <v>14</v>
      </c>
      <c r="G380" s="16">
        <f t="shared" si="10"/>
        <v>2.1097046413502108E-3</v>
      </c>
      <c r="H380" s="16">
        <f t="shared" si="11"/>
        <v>2.5007853262743354E-3</v>
      </c>
      <c r="I380" s="14">
        <f>SUM($G$3:G380)</f>
        <v>0.79746835443037323</v>
      </c>
      <c r="J380" s="15">
        <f>SUM($H$3:H380)</f>
        <v>0.63091136156421634</v>
      </c>
      <c r="K380" s="23"/>
    </row>
    <row r="381" spans="1:11" x14ac:dyDescent="0.2">
      <c r="A381" s="3">
        <v>845</v>
      </c>
      <c r="B381" s="3">
        <v>7200</v>
      </c>
      <c r="C381" s="3" t="s">
        <v>4</v>
      </c>
      <c r="D381" s="4" t="s">
        <v>6</v>
      </c>
      <c r="E381" s="3">
        <v>16320</v>
      </c>
      <c r="F381" s="3" t="s">
        <v>14</v>
      </c>
      <c r="G381" s="16">
        <f t="shared" si="10"/>
        <v>2.1097046413502108E-3</v>
      </c>
      <c r="H381" s="16">
        <f t="shared" si="11"/>
        <v>2.5007853262743354E-3</v>
      </c>
      <c r="I381" s="14">
        <f>SUM($G$3:G381)</f>
        <v>0.79957805907172341</v>
      </c>
      <c r="J381" s="15">
        <f>SUM($H$3:H381)</f>
        <v>0.63341214689049063</v>
      </c>
      <c r="K381" s="23"/>
    </row>
    <row r="382" spans="1:11" x14ac:dyDescent="0.2">
      <c r="A382" s="3">
        <v>1046</v>
      </c>
      <c r="B382" s="3">
        <v>8100</v>
      </c>
      <c r="C382" s="3" t="s">
        <v>3</v>
      </c>
      <c r="D382" s="4" t="s">
        <v>8</v>
      </c>
      <c r="E382" s="3">
        <v>16440</v>
      </c>
      <c r="F382" s="3" t="s">
        <v>13</v>
      </c>
      <c r="G382" s="16">
        <f t="shared" si="10"/>
        <v>2.1097046413502108E-3</v>
      </c>
      <c r="H382" s="16">
        <f t="shared" si="11"/>
        <v>2.5191734536734113E-3</v>
      </c>
      <c r="I382" s="14">
        <f>SUM($G$3:G382)</f>
        <v>0.8016877637130736</v>
      </c>
      <c r="J382" s="15">
        <f>SUM($H$3:H382)</f>
        <v>0.635931320344164</v>
      </c>
      <c r="K382" s="23"/>
    </row>
    <row r="383" spans="1:11" x14ac:dyDescent="0.2">
      <c r="A383" s="3">
        <v>758</v>
      </c>
      <c r="B383" s="3">
        <v>9996</v>
      </c>
      <c r="C383" s="3" t="s">
        <v>4</v>
      </c>
      <c r="D383" s="4" t="s">
        <v>7</v>
      </c>
      <c r="E383" s="3">
        <v>16620</v>
      </c>
      <c r="F383" s="3" t="s">
        <v>13</v>
      </c>
      <c r="G383" s="16">
        <f t="shared" si="10"/>
        <v>2.1097046413502108E-3</v>
      </c>
      <c r="H383" s="16">
        <f t="shared" si="11"/>
        <v>2.5467556447720256E-3</v>
      </c>
      <c r="I383" s="14">
        <f>SUM($G$3:G383)</f>
        <v>0.80379746835442378</v>
      </c>
      <c r="J383" s="15">
        <f>SUM($H$3:H383)</f>
        <v>0.63847807598893602</v>
      </c>
      <c r="K383" s="23"/>
    </row>
    <row r="384" spans="1:11" x14ac:dyDescent="0.2">
      <c r="A384" s="3">
        <v>979</v>
      </c>
      <c r="B384" s="3">
        <v>6000</v>
      </c>
      <c r="C384" s="3" t="s">
        <v>3</v>
      </c>
      <c r="D384" s="4" t="s">
        <v>8</v>
      </c>
      <c r="E384" s="3">
        <v>16800</v>
      </c>
      <c r="F384" s="3" t="s">
        <v>13</v>
      </c>
      <c r="G384" s="16">
        <f t="shared" si="10"/>
        <v>2.1097046413502108E-3</v>
      </c>
      <c r="H384" s="16">
        <f t="shared" si="11"/>
        <v>2.5743378358706395E-3</v>
      </c>
      <c r="I384" s="14">
        <f>SUM($G$3:G384)</f>
        <v>0.80590717299577397</v>
      </c>
      <c r="J384" s="15">
        <f>SUM($H$3:H384)</f>
        <v>0.64105241382480671</v>
      </c>
      <c r="K384" s="23"/>
    </row>
    <row r="385" spans="1:11" x14ac:dyDescent="0.2">
      <c r="A385" s="3">
        <v>1003</v>
      </c>
      <c r="B385" s="3">
        <v>10500</v>
      </c>
      <c r="C385" s="3" t="s">
        <v>3</v>
      </c>
      <c r="D385" s="4" t="s">
        <v>8</v>
      </c>
      <c r="E385" s="3">
        <v>16920</v>
      </c>
      <c r="F385" s="3" t="s">
        <v>13</v>
      </c>
      <c r="G385" s="16">
        <f t="shared" si="10"/>
        <v>2.1097046413502108E-3</v>
      </c>
      <c r="H385" s="16">
        <f t="shared" si="11"/>
        <v>2.5927259632697154E-3</v>
      </c>
      <c r="I385" s="14">
        <f>SUM($G$3:G385)</f>
        <v>0.80801687763712415</v>
      </c>
      <c r="J385" s="15">
        <f>SUM($H$3:H385)</f>
        <v>0.64364513978807647</v>
      </c>
      <c r="K385" s="23"/>
    </row>
    <row r="386" spans="1:11" x14ac:dyDescent="0.2">
      <c r="A386" s="3">
        <v>1020</v>
      </c>
      <c r="B386" s="3">
        <v>5700</v>
      </c>
      <c r="C386" s="3" t="s">
        <v>3</v>
      </c>
      <c r="D386" s="4" t="s">
        <v>8</v>
      </c>
      <c r="E386" s="3">
        <v>16920</v>
      </c>
      <c r="F386" s="3" t="s">
        <v>14</v>
      </c>
      <c r="G386" s="16">
        <f t="shared" si="10"/>
        <v>2.1097046413502108E-3</v>
      </c>
      <c r="H386" s="16">
        <f t="shared" si="11"/>
        <v>2.5927259632697154E-3</v>
      </c>
      <c r="I386" s="14">
        <f>SUM($G$3:G386)</f>
        <v>0.81012658227847434</v>
      </c>
      <c r="J386" s="15">
        <f>SUM($H$3:H386)</f>
        <v>0.64623786575134623</v>
      </c>
      <c r="K386" s="23"/>
    </row>
    <row r="387" spans="1:11" x14ac:dyDescent="0.2">
      <c r="A387" s="3">
        <v>942</v>
      </c>
      <c r="B387" s="3">
        <v>6996</v>
      </c>
      <c r="C387" s="3" t="s">
        <v>4</v>
      </c>
      <c r="D387" s="4" t="s">
        <v>6</v>
      </c>
      <c r="E387" s="3">
        <v>17200</v>
      </c>
      <c r="F387" s="3" t="s">
        <v>13</v>
      </c>
      <c r="G387" s="16">
        <f t="shared" si="10"/>
        <v>2.1097046413502108E-3</v>
      </c>
      <c r="H387" s="16">
        <f t="shared" si="11"/>
        <v>2.6356315938675596E-3</v>
      </c>
      <c r="I387" s="14">
        <f>SUM($G$3:G387)</f>
        <v>0.81223628691982452</v>
      </c>
      <c r="J387" s="15">
        <f>SUM($H$3:H387)</f>
        <v>0.64887349734521382</v>
      </c>
      <c r="K387" s="23"/>
    </row>
    <row r="388" spans="1:11" x14ac:dyDescent="0.2">
      <c r="A388" s="3">
        <v>968</v>
      </c>
      <c r="B388" s="3">
        <v>6300</v>
      </c>
      <c r="C388" s="3" t="s">
        <v>3</v>
      </c>
      <c r="D388" s="4" t="s">
        <v>6</v>
      </c>
      <c r="E388" s="3">
        <v>17364</v>
      </c>
      <c r="F388" s="3" t="s">
        <v>13</v>
      </c>
      <c r="G388" s="16">
        <f t="shared" ref="G388:G451" si="12">1/COUNT($E$3:$E$476)</f>
        <v>2.1097046413502108E-3</v>
      </c>
      <c r="H388" s="16">
        <f t="shared" ref="H388:H451" si="13">E388/SUM($E$3:$E$476)</f>
        <v>2.6607620346462968E-3</v>
      </c>
      <c r="I388" s="14">
        <f>SUM($G$3:G388)</f>
        <v>0.81434599156117471</v>
      </c>
      <c r="J388" s="15">
        <f>SUM($H$3:H388)</f>
        <v>0.65153425937986009</v>
      </c>
      <c r="K388" s="23"/>
    </row>
    <row r="389" spans="1:11" x14ac:dyDescent="0.2">
      <c r="A389" s="3">
        <v>1081</v>
      </c>
      <c r="B389" s="3">
        <v>7800</v>
      </c>
      <c r="C389" s="3" t="s">
        <v>4</v>
      </c>
      <c r="D389" s="4" t="s">
        <v>6</v>
      </c>
      <c r="E389" s="3">
        <v>17400</v>
      </c>
      <c r="F389" s="3" t="s">
        <v>13</v>
      </c>
      <c r="G389" s="16">
        <f t="shared" si="12"/>
        <v>2.1097046413502108E-3</v>
      </c>
      <c r="H389" s="16">
        <f t="shared" si="13"/>
        <v>2.6662784728660196E-3</v>
      </c>
      <c r="I389" s="14">
        <f>SUM($G$3:G389)</f>
        <v>0.81645569620252489</v>
      </c>
      <c r="J389" s="15">
        <f>SUM($H$3:H389)</f>
        <v>0.65420053785272614</v>
      </c>
      <c r="K389" s="23"/>
    </row>
    <row r="390" spans="1:11" x14ac:dyDescent="0.2">
      <c r="A390" s="3">
        <v>982</v>
      </c>
      <c r="B390" s="3">
        <v>7800</v>
      </c>
      <c r="C390" s="3" t="s">
        <v>3</v>
      </c>
      <c r="D390" s="4" t="s">
        <v>6</v>
      </c>
      <c r="E390" s="3">
        <v>17460</v>
      </c>
      <c r="F390" s="3" t="s">
        <v>13</v>
      </c>
      <c r="G390" s="16">
        <f t="shared" si="12"/>
        <v>2.1097046413502108E-3</v>
      </c>
      <c r="H390" s="16">
        <f t="shared" si="13"/>
        <v>2.6754725365655575E-3</v>
      </c>
      <c r="I390" s="14">
        <f>SUM($G$3:G390)</f>
        <v>0.81856540084387508</v>
      </c>
      <c r="J390" s="15">
        <f>SUM($H$3:H390)</f>
        <v>0.65687601038929166</v>
      </c>
      <c r="K390" s="23"/>
    </row>
    <row r="391" spans="1:11" x14ac:dyDescent="0.2">
      <c r="A391" s="3">
        <v>925</v>
      </c>
      <c r="B391" s="3">
        <v>9300</v>
      </c>
      <c r="C391" s="3" t="s">
        <v>3</v>
      </c>
      <c r="D391" s="4" t="s">
        <v>9</v>
      </c>
      <c r="E391" s="3">
        <v>17580</v>
      </c>
      <c r="F391" s="3" t="s">
        <v>13</v>
      </c>
      <c r="G391" s="16">
        <f t="shared" si="12"/>
        <v>2.1097046413502108E-3</v>
      </c>
      <c r="H391" s="16">
        <f t="shared" si="13"/>
        <v>2.6938606639646335E-3</v>
      </c>
      <c r="I391" s="14">
        <f>SUM($G$3:G391)</f>
        <v>0.82067510548522526</v>
      </c>
      <c r="J391" s="15">
        <f>SUM($H$3:H391)</f>
        <v>0.65956987105325626</v>
      </c>
      <c r="K391" s="23"/>
    </row>
    <row r="392" spans="1:11" x14ac:dyDescent="0.2">
      <c r="A392" s="3">
        <v>1041</v>
      </c>
      <c r="B392" s="3">
        <v>8496</v>
      </c>
      <c r="C392" s="3" t="s">
        <v>3</v>
      </c>
      <c r="D392" s="4" t="s">
        <v>6</v>
      </c>
      <c r="E392" s="3">
        <v>17950</v>
      </c>
      <c r="F392" s="3" t="s">
        <v>13</v>
      </c>
      <c r="G392" s="16">
        <f t="shared" si="12"/>
        <v>2.1097046413502108E-3</v>
      </c>
      <c r="H392" s="16">
        <f t="shared" si="13"/>
        <v>2.7505573901117843E-3</v>
      </c>
      <c r="I392" s="14">
        <f>SUM($G$3:G392)</f>
        <v>0.82278481012657545</v>
      </c>
      <c r="J392" s="15">
        <f>SUM($H$3:H392)</f>
        <v>0.66232042844336803</v>
      </c>
      <c r="K392" s="23"/>
    </row>
    <row r="393" spans="1:11" x14ac:dyDescent="0.2">
      <c r="A393" s="3">
        <v>997</v>
      </c>
      <c r="B393" s="3">
        <v>8400</v>
      </c>
      <c r="C393" s="3" t="s">
        <v>3</v>
      </c>
      <c r="D393" s="4" t="s">
        <v>8</v>
      </c>
      <c r="E393" s="3">
        <v>18000</v>
      </c>
      <c r="F393" s="3" t="s">
        <v>13</v>
      </c>
      <c r="G393" s="16">
        <f t="shared" si="12"/>
        <v>2.1097046413502108E-3</v>
      </c>
      <c r="H393" s="16">
        <f t="shared" si="13"/>
        <v>2.7582191098613996E-3</v>
      </c>
      <c r="I393" s="14">
        <f>SUM($G$3:G393)</f>
        <v>0.82489451476792564</v>
      </c>
      <c r="J393" s="15">
        <f>SUM($H$3:H393)</f>
        <v>0.66507864755322943</v>
      </c>
      <c r="K393" s="23"/>
    </row>
    <row r="394" spans="1:11" x14ac:dyDescent="0.2">
      <c r="A394" s="3">
        <v>875</v>
      </c>
      <c r="B394" s="3">
        <v>6000</v>
      </c>
      <c r="C394" s="3" t="s">
        <v>3</v>
      </c>
      <c r="D394" s="4" t="s">
        <v>8</v>
      </c>
      <c r="E394" s="3">
        <v>18060</v>
      </c>
      <c r="F394" s="3" t="s">
        <v>13</v>
      </c>
      <c r="G394" s="16">
        <f t="shared" si="12"/>
        <v>2.1097046413502108E-3</v>
      </c>
      <c r="H394" s="16">
        <f t="shared" si="13"/>
        <v>2.7674131735609376E-3</v>
      </c>
      <c r="I394" s="14">
        <f>SUM($G$3:G394)</f>
        <v>0.82700421940927582</v>
      </c>
      <c r="J394" s="15">
        <f>SUM($H$3:H394)</f>
        <v>0.66784606072679031</v>
      </c>
      <c r="K394" s="23"/>
    </row>
    <row r="395" spans="1:11" x14ac:dyDescent="0.2">
      <c r="A395" s="3">
        <v>960</v>
      </c>
      <c r="B395" s="3">
        <v>8592</v>
      </c>
      <c r="C395" s="3" t="s">
        <v>3</v>
      </c>
      <c r="D395" s="4" t="s">
        <v>8</v>
      </c>
      <c r="E395" s="3">
        <v>18100</v>
      </c>
      <c r="F395" s="3" t="s">
        <v>13</v>
      </c>
      <c r="G395" s="16">
        <f t="shared" si="12"/>
        <v>2.1097046413502108E-3</v>
      </c>
      <c r="H395" s="16">
        <f t="shared" si="13"/>
        <v>2.7735425493606294E-3</v>
      </c>
      <c r="I395" s="14">
        <f>SUM($G$3:G395)</f>
        <v>0.82911392405062601</v>
      </c>
      <c r="J395" s="15">
        <f>SUM($H$3:H395)</f>
        <v>0.67061960327615089</v>
      </c>
      <c r="K395" s="23"/>
    </row>
    <row r="396" spans="1:11" x14ac:dyDescent="0.2">
      <c r="A396" s="3">
        <v>977</v>
      </c>
      <c r="B396" s="3">
        <v>9300</v>
      </c>
      <c r="C396" s="3" t="s">
        <v>3</v>
      </c>
      <c r="D396" s="4" t="s">
        <v>8</v>
      </c>
      <c r="E396" s="3">
        <v>18250</v>
      </c>
      <c r="F396" s="3" t="s">
        <v>13</v>
      </c>
      <c r="G396" s="16">
        <f t="shared" si="12"/>
        <v>2.1097046413502108E-3</v>
      </c>
      <c r="H396" s="16">
        <f t="shared" si="13"/>
        <v>2.7965277086094745E-3</v>
      </c>
      <c r="I396" s="14">
        <f>SUM($G$3:G396)</f>
        <v>0.83122362869197619</v>
      </c>
      <c r="J396" s="15">
        <f>SUM($H$3:H396)</f>
        <v>0.67341613098476039</v>
      </c>
      <c r="K396" s="23"/>
    </row>
    <row r="397" spans="1:11" x14ac:dyDescent="0.2">
      <c r="A397" s="3">
        <v>896</v>
      </c>
      <c r="B397" s="3">
        <v>8496</v>
      </c>
      <c r="C397" s="3" t="s">
        <v>3</v>
      </c>
      <c r="D397" s="4" t="s">
        <v>6</v>
      </c>
      <c r="E397" s="3">
        <v>18400</v>
      </c>
      <c r="F397" s="3" t="s">
        <v>13</v>
      </c>
      <c r="G397" s="16">
        <f t="shared" si="12"/>
        <v>2.1097046413502108E-3</v>
      </c>
      <c r="H397" s="16">
        <f t="shared" si="13"/>
        <v>2.8195128678583196E-3</v>
      </c>
      <c r="I397" s="14">
        <f>SUM($G$3:G397)</f>
        <v>0.83333333333332638</v>
      </c>
      <c r="J397" s="15">
        <f>SUM($H$3:H397)</f>
        <v>0.6762356438526187</v>
      </c>
      <c r="K397" s="23"/>
    </row>
    <row r="398" spans="1:11" x14ac:dyDescent="0.2">
      <c r="A398" s="3">
        <v>966</v>
      </c>
      <c r="B398" s="3">
        <v>5700</v>
      </c>
      <c r="C398" s="3" t="s">
        <v>3</v>
      </c>
      <c r="D398" s="4" t="s">
        <v>8</v>
      </c>
      <c r="E398" s="3">
        <v>18400</v>
      </c>
      <c r="F398" s="3" t="s">
        <v>13</v>
      </c>
      <c r="G398" s="16">
        <f t="shared" si="12"/>
        <v>2.1097046413502108E-3</v>
      </c>
      <c r="H398" s="16">
        <f t="shared" si="13"/>
        <v>2.8195128678583196E-3</v>
      </c>
      <c r="I398" s="14">
        <f>SUM($G$3:G398)</f>
        <v>0.83544303797467656</v>
      </c>
      <c r="J398" s="15">
        <f>SUM($H$3:H398)</f>
        <v>0.679055156720477</v>
      </c>
      <c r="K398" s="23"/>
    </row>
    <row r="399" spans="1:11" x14ac:dyDescent="0.2">
      <c r="A399" s="3">
        <v>1032</v>
      </c>
      <c r="B399" s="3">
        <v>6900</v>
      </c>
      <c r="C399" s="3" t="s">
        <v>4</v>
      </c>
      <c r="D399" s="4" t="s">
        <v>8</v>
      </c>
      <c r="E399" s="3">
        <v>18750</v>
      </c>
      <c r="F399" s="3" t="s">
        <v>13</v>
      </c>
      <c r="G399" s="16">
        <f t="shared" si="12"/>
        <v>2.1097046413502108E-3</v>
      </c>
      <c r="H399" s="16">
        <f t="shared" si="13"/>
        <v>2.8731449061056243E-3</v>
      </c>
      <c r="I399" s="14">
        <f>SUM($G$3:G399)</f>
        <v>0.83755274261602675</v>
      </c>
      <c r="J399" s="15">
        <f>SUM($H$3:H399)</f>
        <v>0.68192830162658258</v>
      </c>
      <c r="K399" s="23"/>
    </row>
    <row r="400" spans="1:11" x14ac:dyDescent="0.2">
      <c r="A400" s="3">
        <v>1001</v>
      </c>
      <c r="B400" s="3">
        <v>8496</v>
      </c>
      <c r="C400" s="3" t="s">
        <v>3</v>
      </c>
      <c r="D400" s="4" t="s">
        <v>6</v>
      </c>
      <c r="E400" s="3">
        <v>18900</v>
      </c>
      <c r="F400" s="3" t="s">
        <v>13</v>
      </c>
      <c r="G400" s="16">
        <f t="shared" si="12"/>
        <v>2.1097046413502108E-3</v>
      </c>
      <c r="H400" s="16">
        <f t="shared" si="13"/>
        <v>2.8961300653544695E-3</v>
      </c>
      <c r="I400" s="14">
        <f>SUM($G$3:G400)</f>
        <v>0.83966244725737693</v>
      </c>
      <c r="J400" s="15">
        <f>SUM($H$3:H400)</f>
        <v>0.68482443169193707</v>
      </c>
      <c r="K400" s="23"/>
    </row>
    <row r="401" spans="1:11" x14ac:dyDescent="0.2">
      <c r="A401" s="3">
        <v>659</v>
      </c>
      <c r="B401" s="3">
        <v>13200</v>
      </c>
      <c r="C401" s="3" t="s">
        <v>3</v>
      </c>
      <c r="D401" s="4" t="s">
        <v>8</v>
      </c>
      <c r="E401" s="3">
        <v>19020</v>
      </c>
      <c r="F401" s="3" t="s">
        <v>12</v>
      </c>
      <c r="G401" s="16">
        <f t="shared" si="12"/>
        <v>2.1097046413502108E-3</v>
      </c>
      <c r="H401" s="16">
        <f t="shared" si="13"/>
        <v>2.9145181927535454E-3</v>
      </c>
      <c r="I401" s="14">
        <f>SUM($G$3:G401)</f>
        <v>0.84177215189872712</v>
      </c>
      <c r="J401" s="15">
        <f>SUM($H$3:H401)</f>
        <v>0.68773894988469064</v>
      </c>
      <c r="K401" s="23"/>
    </row>
    <row r="402" spans="1:11" x14ac:dyDescent="0.2">
      <c r="A402" s="3">
        <v>633</v>
      </c>
      <c r="B402" s="3">
        <v>8700</v>
      </c>
      <c r="C402" s="3" t="s">
        <v>3</v>
      </c>
      <c r="D402" s="4" t="s">
        <v>8</v>
      </c>
      <c r="E402" s="3">
        <v>19200</v>
      </c>
      <c r="F402" s="3" t="s">
        <v>13</v>
      </c>
      <c r="G402" s="16">
        <f t="shared" si="12"/>
        <v>2.1097046413502108E-3</v>
      </c>
      <c r="H402" s="16">
        <f t="shared" si="13"/>
        <v>2.9421003838521593E-3</v>
      </c>
      <c r="I402" s="14">
        <f>SUM($G$3:G402)</f>
        <v>0.8438818565400773</v>
      </c>
      <c r="J402" s="15">
        <f>SUM($H$3:H402)</f>
        <v>0.69068105026854276</v>
      </c>
      <c r="K402" s="23"/>
    </row>
    <row r="403" spans="1:11" x14ac:dyDescent="0.2">
      <c r="A403" s="3">
        <v>872</v>
      </c>
      <c r="B403" s="3">
        <v>8796</v>
      </c>
      <c r="C403" s="3" t="s">
        <v>3</v>
      </c>
      <c r="D403" s="4" t="s">
        <v>8</v>
      </c>
      <c r="E403" s="3">
        <v>19500</v>
      </c>
      <c r="F403" s="3" t="s">
        <v>13</v>
      </c>
      <c r="G403" s="16">
        <f t="shared" si="12"/>
        <v>2.1097046413502108E-3</v>
      </c>
      <c r="H403" s="16">
        <f t="shared" si="13"/>
        <v>2.9880707023498495E-3</v>
      </c>
      <c r="I403" s="14">
        <f>SUM($G$3:G403)</f>
        <v>0.84599156118142749</v>
      </c>
      <c r="J403" s="15">
        <f>SUM($H$3:H403)</f>
        <v>0.69366912097089262</v>
      </c>
      <c r="K403" s="23"/>
    </row>
    <row r="404" spans="1:11" x14ac:dyDescent="0.2">
      <c r="A404" s="3">
        <v>978</v>
      </c>
      <c r="B404" s="3">
        <v>8220</v>
      </c>
      <c r="C404" s="3" t="s">
        <v>3</v>
      </c>
      <c r="D404" s="4" t="s">
        <v>8</v>
      </c>
      <c r="E404" s="3">
        <v>19600</v>
      </c>
      <c r="F404" s="3" t="s">
        <v>13</v>
      </c>
      <c r="G404" s="16">
        <f t="shared" si="12"/>
        <v>2.1097046413502108E-3</v>
      </c>
      <c r="H404" s="16">
        <f t="shared" si="13"/>
        <v>3.0033941418490793E-3</v>
      </c>
      <c r="I404" s="14">
        <f>SUM($G$3:G404)</f>
        <v>0.84810126582277767</v>
      </c>
      <c r="J404" s="15">
        <f>SUM($H$3:H404)</f>
        <v>0.69667251511274164</v>
      </c>
      <c r="K404" s="23"/>
    </row>
    <row r="405" spans="1:11" x14ac:dyDescent="0.2">
      <c r="A405" s="3">
        <v>928</v>
      </c>
      <c r="B405" s="3">
        <v>12996</v>
      </c>
      <c r="C405" s="3" t="s">
        <v>3</v>
      </c>
      <c r="D405" s="4" t="s">
        <v>9</v>
      </c>
      <c r="E405" s="3">
        <v>20000</v>
      </c>
      <c r="F405" s="3" t="s">
        <v>13</v>
      </c>
      <c r="G405" s="16">
        <f t="shared" si="12"/>
        <v>2.1097046413502108E-3</v>
      </c>
      <c r="H405" s="16">
        <f t="shared" si="13"/>
        <v>3.0646878998459993E-3</v>
      </c>
      <c r="I405" s="14">
        <f>SUM($G$3:G405)</f>
        <v>0.85021097046412786</v>
      </c>
      <c r="J405" s="15">
        <f>SUM($H$3:H405)</f>
        <v>0.69973720301258768</v>
      </c>
      <c r="K405" s="23"/>
    </row>
    <row r="406" spans="1:11" x14ac:dyDescent="0.2">
      <c r="A406" s="3">
        <v>892</v>
      </c>
      <c r="B406" s="3">
        <v>7800</v>
      </c>
      <c r="C406" s="3" t="s">
        <v>3</v>
      </c>
      <c r="D406" s="4" t="s">
        <v>8</v>
      </c>
      <c r="E406" s="3">
        <v>20220</v>
      </c>
      <c r="F406" s="3" t="s">
        <v>13</v>
      </c>
      <c r="G406" s="16">
        <f t="shared" si="12"/>
        <v>2.1097046413502108E-3</v>
      </c>
      <c r="H406" s="16">
        <f t="shared" si="13"/>
        <v>3.0983994667443055E-3</v>
      </c>
      <c r="I406" s="14">
        <f>SUM($G$3:G406)</f>
        <v>0.85232067510547804</v>
      </c>
      <c r="J406" s="15">
        <f>SUM($H$3:H406)</f>
        <v>0.70283560247933197</v>
      </c>
      <c r="K406" s="23"/>
    </row>
    <row r="407" spans="1:11" x14ac:dyDescent="0.2">
      <c r="A407" s="3">
        <v>1058</v>
      </c>
      <c r="B407" s="3">
        <v>7200</v>
      </c>
      <c r="C407" s="3" t="s">
        <v>4</v>
      </c>
      <c r="D407" s="4" t="s">
        <v>8</v>
      </c>
      <c r="E407" s="3">
        <v>20400</v>
      </c>
      <c r="F407" s="3" t="s">
        <v>13</v>
      </c>
      <c r="G407" s="16">
        <f t="shared" si="12"/>
        <v>2.1097046413502108E-3</v>
      </c>
      <c r="H407" s="16">
        <f t="shared" si="13"/>
        <v>3.1259816578429194E-3</v>
      </c>
      <c r="I407" s="14">
        <f>SUM($G$3:G407)</f>
        <v>0.85443037974682823</v>
      </c>
      <c r="J407" s="15">
        <f>SUM($H$3:H407)</f>
        <v>0.70596158413717491</v>
      </c>
      <c r="K407" s="23"/>
    </row>
    <row r="408" spans="1:11" x14ac:dyDescent="0.2">
      <c r="A408" s="3">
        <v>696</v>
      </c>
      <c r="B408" s="3">
        <v>10992</v>
      </c>
      <c r="C408" s="3" t="s">
        <v>3</v>
      </c>
      <c r="D408" s="4" t="s">
        <v>8</v>
      </c>
      <c r="E408" s="3">
        <v>20500</v>
      </c>
      <c r="F408" s="3" t="s">
        <v>13</v>
      </c>
      <c r="G408" s="16">
        <f t="shared" si="12"/>
        <v>2.1097046413502108E-3</v>
      </c>
      <c r="H408" s="16">
        <f t="shared" si="13"/>
        <v>3.1413050973421496E-3</v>
      </c>
      <c r="I408" s="14">
        <f>SUM($G$3:G408)</f>
        <v>0.85654008438817841</v>
      </c>
      <c r="J408" s="15">
        <f>SUM($H$3:H408)</f>
        <v>0.70910288923451703</v>
      </c>
      <c r="K408" s="23"/>
    </row>
    <row r="409" spans="1:11" x14ac:dyDescent="0.2">
      <c r="A409" s="3">
        <v>920</v>
      </c>
      <c r="B409" s="3">
        <v>14496</v>
      </c>
      <c r="C409" s="3" t="s">
        <v>3</v>
      </c>
      <c r="D409" s="4" t="s">
        <v>8</v>
      </c>
      <c r="E409" s="3">
        <v>20580</v>
      </c>
      <c r="F409" s="3" t="s">
        <v>13</v>
      </c>
      <c r="G409" s="16">
        <f t="shared" si="12"/>
        <v>2.1097046413502108E-3</v>
      </c>
      <c r="H409" s="16">
        <f t="shared" si="13"/>
        <v>3.1535638489415332E-3</v>
      </c>
      <c r="I409" s="14">
        <f>SUM($G$3:G409)</f>
        <v>0.8586497890295286</v>
      </c>
      <c r="J409" s="15">
        <f>SUM($H$3:H409)</f>
        <v>0.71225645308345853</v>
      </c>
      <c r="K409" s="23"/>
    </row>
    <row r="410" spans="1:11" x14ac:dyDescent="0.2">
      <c r="A410" s="3">
        <v>907</v>
      </c>
      <c r="B410" s="3">
        <v>10992</v>
      </c>
      <c r="C410" s="3" t="s">
        <v>3</v>
      </c>
      <c r="D410" s="4" t="s">
        <v>9</v>
      </c>
      <c r="E410" s="3">
        <v>20850</v>
      </c>
      <c r="F410" s="3" t="s">
        <v>12</v>
      </c>
      <c r="G410" s="16">
        <f t="shared" si="12"/>
        <v>2.1097046413502108E-3</v>
      </c>
      <c r="H410" s="16">
        <f t="shared" si="13"/>
        <v>3.1949371355894543E-3</v>
      </c>
      <c r="I410" s="14">
        <f>SUM($G$3:G410)</f>
        <v>0.86075949367087878</v>
      </c>
      <c r="J410" s="15">
        <f>SUM($H$3:H410)</f>
        <v>0.71545139021904802</v>
      </c>
      <c r="K410" s="23"/>
    </row>
    <row r="411" spans="1:11" x14ac:dyDescent="0.2">
      <c r="A411" s="3">
        <v>874</v>
      </c>
      <c r="B411" s="3">
        <v>7800</v>
      </c>
      <c r="C411" s="3" t="s">
        <v>3</v>
      </c>
      <c r="D411" s="4" t="s">
        <v>8</v>
      </c>
      <c r="E411" s="3">
        <v>21060</v>
      </c>
      <c r="F411" s="3" t="s">
        <v>13</v>
      </c>
      <c r="G411" s="16">
        <f t="shared" si="12"/>
        <v>2.1097046413502108E-3</v>
      </c>
      <c r="H411" s="16">
        <f t="shared" si="13"/>
        <v>3.2271163585378374E-3</v>
      </c>
      <c r="I411" s="14">
        <f>SUM($G$3:G411)</f>
        <v>0.86286919831222897</v>
      </c>
      <c r="J411" s="15">
        <f>SUM($H$3:H411)</f>
        <v>0.71867850657758581</v>
      </c>
      <c r="K411" s="23"/>
    </row>
    <row r="412" spans="1:11" x14ac:dyDescent="0.2">
      <c r="A412" s="3">
        <v>759</v>
      </c>
      <c r="B412" s="3">
        <v>8400</v>
      </c>
      <c r="C412" s="3" t="s">
        <v>3</v>
      </c>
      <c r="D412" s="4" t="s">
        <v>8</v>
      </c>
      <c r="E412" s="3">
        <v>21250</v>
      </c>
      <c r="F412" s="3" t="s">
        <v>13</v>
      </c>
      <c r="G412" s="16">
        <f t="shared" si="12"/>
        <v>2.1097046413502108E-3</v>
      </c>
      <c r="H412" s="16">
        <f t="shared" si="13"/>
        <v>3.2562308935863743E-3</v>
      </c>
      <c r="I412" s="14">
        <f>SUM($G$3:G412)</f>
        <v>0.86497890295357915</v>
      </c>
      <c r="J412" s="15">
        <f>SUM($H$3:H412)</f>
        <v>0.72193473747117221</v>
      </c>
      <c r="K412" s="23"/>
    </row>
    <row r="413" spans="1:11" x14ac:dyDescent="0.2">
      <c r="A413" s="3">
        <v>686</v>
      </c>
      <c r="B413" s="3">
        <v>7200</v>
      </c>
      <c r="C413" s="3" t="s">
        <v>4</v>
      </c>
      <c r="D413" s="4" t="s">
        <v>6</v>
      </c>
      <c r="E413" s="3">
        <v>21600</v>
      </c>
      <c r="F413" s="3" t="s">
        <v>13</v>
      </c>
      <c r="G413" s="16">
        <f t="shared" si="12"/>
        <v>2.1097046413502108E-3</v>
      </c>
      <c r="H413" s="16">
        <f t="shared" si="13"/>
        <v>3.3098629318336794E-3</v>
      </c>
      <c r="I413" s="14">
        <f>SUM($G$3:G413)</f>
        <v>0.86708860759492934</v>
      </c>
      <c r="J413" s="15">
        <f>SUM($H$3:H413)</f>
        <v>0.72524460040300587</v>
      </c>
      <c r="K413" s="23"/>
    </row>
    <row r="414" spans="1:11" x14ac:dyDescent="0.2">
      <c r="A414" s="3">
        <v>738</v>
      </c>
      <c r="B414" s="3">
        <v>7500</v>
      </c>
      <c r="C414" s="3" t="s">
        <v>4</v>
      </c>
      <c r="D414" s="4" t="s">
        <v>8</v>
      </c>
      <c r="E414" s="3">
        <v>21750</v>
      </c>
      <c r="F414" s="3" t="s">
        <v>13</v>
      </c>
      <c r="G414" s="16">
        <f t="shared" si="12"/>
        <v>2.1097046413502108E-3</v>
      </c>
      <c r="H414" s="16">
        <f t="shared" si="13"/>
        <v>3.3328480910825246E-3</v>
      </c>
      <c r="I414" s="14">
        <f>SUM($G$3:G414)</f>
        <v>0.86919831223627952</v>
      </c>
      <c r="J414" s="15">
        <f>SUM($H$3:H414)</f>
        <v>0.72857744849408834</v>
      </c>
      <c r="K414" s="23"/>
    </row>
    <row r="415" spans="1:11" x14ac:dyDescent="0.2">
      <c r="A415" s="3">
        <v>766</v>
      </c>
      <c r="B415" s="3">
        <v>10992</v>
      </c>
      <c r="C415" s="3" t="s">
        <v>3</v>
      </c>
      <c r="D415" s="4" t="s">
        <v>8</v>
      </c>
      <c r="E415" s="3">
        <v>21950</v>
      </c>
      <c r="F415" s="3" t="s">
        <v>13</v>
      </c>
      <c r="G415" s="16">
        <f t="shared" si="12"/>
        <v>2.1097046413502108E-3</v>
      </c>
      <c r="H415" s="16">
        <f t="shared" si="13"/>
        <v>3.3634949700809846E-3</v>
      </c>
      <c r="I415" s="14">
        <f>SUM($G$3:G415)</f>
        <v>0.87130801687762971</v>
      </c>
      <c r="J415" s="15">
        <f>SUM($H$3:H415)</f>
        <v>0.73194094346416938</v>
      </c>
      <c r="K415" s="23"/>
    </row>
    <row r="416" spans="1:11" x14ac:dyDescent="0.2">
      <c r="A416" s="3">
        <v>632</v>
      </c>
      <c r="B416" s="3">
        <v>10200</v>
      </c>
      <c r="C416" s="3" t="s">
        <v>3</v>
      </c>
      <c r="D416" s="4" t="s">
        <v>8</v>
      </c>
      <c r="E416" s="3">
        <v>21960</v>
      </c>
      <c r="F416" s="3" t="s">
        <v>13</v>
      </c>
      <c r="G416" s="16">
        <f t="shared" si="12"/>
        <v>2.1097046413502108E-3</v>
      </c>
      <c r="H416" s="16">
        <f t="shared" si="13"/>
        <v>3.3650273140309072E-3</v>
      </c>
      <c r="I416" s="14">
        <f>SUM($G$3:G416)</f>
        <v>0.87341772151897989</v>
      </c>
      <c r="J416" s="15">
        <f>SUM($H$3:H416)</f>
        <v>0.73530597077820026</v>
      </c>
      <c r="K416" s="23"/>
    </row>
    <row r="417" spans="1:11" x14ac:dyDescent="0.2">
      <c r="A417" s="3">
        <v>657</v>
      </c>
      <c r="B417" s="3">
        <v>10500</v>
      </c>
      <c r="C417" s="3" t="s">
        <v>3</v>
      </c>
      <c r="D417" s="4" t="s">
        <v>8</v>
      </c>
      <c r="E417" s="3">
        <v>22000</v>
      </c>
      <c r="F417" s="3" t="s">
        <v>13</v>
      </c>
      <c r="G417" s="16">
        <f t="shared" si="12"/>
        <v>2.1097046413502108E-3</v>
      </c>
      <c r="H417" s="16">
        <f t="shared" si="13"/>
        <v>3.3711566898305995E-3</v>
      </c>
      <c r="I417" s="14">
        <f>SUM($G$3:G417)</f>
        <v>0.87552742616033008</v>
      </c>
      <c r="J417" s="15">
        <f>SUM($H$3:H417)</f>
        <v>0.73867712746803083</v>
      </c>
      <c r="K417" s="23"/>
    </row>
    <row r="418" spans="1:11" x14ac:dyDescent="0.2">
      <c r="A418" s="3">
        <v>704</v>
      </c>
      <c r="B418" s="3">
        <v>13992</v>
      </c>
      <c r="C418" s="3" t="s">
        <v>3</v>
      </c>
      <c r="D418" s="4" t="s">
        <v>8</v>
      </c>
      <c r="E418" s="3">
        <v>22000</v>
      </c>
      <c r="F418" s="3" t="s">
        <v>12</v>
      </c>
      <c r="G418" s="16">
        <f t="shared" si="12"/>
        <v>2.1097046413502108E-3</v>
      </c>
      <c r="H418" s="16">
        <f t="shared" si="13"/>
        <v>3.3711566898305995E-3</v>
      </c>
      <c r="I418" s="14">
        <f>SUM($G$3:G418)</f>
        <v>0.87763713080168027</v>
      </c>
      <c r="J418" s="15">
        <f>SUM($H$3:H418)</f>
        <v>0.74204828415786139</v>
      </c>
      <c r="K418" s="23"/>
    </row>
    <row r="419" spans="1:11" x14ac:dyDescent="0.2">
      <c r="A419" s="3">
        <v>717</v>
      </c>
      <c r="B419" s="3">
        <v>12996</v>
      </c>
      <c r="C419" s="3" t="s">
        <v>3</v>
      </c>
      <c r="D419" s="4" t="s">
        <v>9</v>
      </c>
      <c r="E419" s="3">
        <v>22000</v>
      </c>
      <c r="F419" s="3" t="s">
        <v>13</v>
      </c>
      <c r="G419" s="16">
        <f t="shared" si="12"/>
        <v>2.1097046413502108E-3</v>
      </c>
      <c r="H419" s="16">
        <f t="shared" si="13"/>
        <v>3.3711566898305995E-3</v>
      </c>
      <c r="I419" s="14">
        <f>SUM($G$3:G419)</f>
        <v>0.87974683544303045</v>
      </c>
      <c r="J419" s="15">
        <f>SUM($H$3:H419)</f>
        <v>0.74541944084769196</v>
      </c>
      <c r="K419" s="23"/>
    </row>
    <row r="420" spans="1:11" x14ac:dyDescent="0.2">
      <c r="A420" s="3">
        <v>669</v>
      </c>
      <c r="B420" s="3">
        <v>13500</v>
      </c>
      <c r="C420" s="3" t="s">
        <v>3</v>
      </c>
      <c r="D420" s="4" t="s">
        <v>8</v>
      </c>
      <c r="E420" s="3">
        <v>22200</v>
      </c>
      <c r="F420" s="3" t="s">
        <v>12</v>
      </c>
      <c r="G420" s="16">
        <f t="shared" si="12"/>
        <v>2.1097046413502108E-3</v>
      </c>
      <c r="H420" s="16">
        <f t="shared" si="13"/>
        <v>3.4018035688290595E-3</v>
      </c>
      <c r="I420" s="14">
        <f>SUM($G$3:G420)</f>
        <v>0.88185654008438064</v>
      </c>
      <c r="J420" s="15">
        <f>SUM($H$3:H420)</f>
        <v>0.74882124441652098</v>
      </c>
      <c r="K420" s="23"/>
    </row>
    <row r="421" spans="1:11" x14ac:dyDescent="0.2">
      <c r="A421" s="3">
        <v>1051</v>
      </c>
      <c r="B421" s="3">
        <v>7992</v>
      </c>
      <c r="C421" s="3" t="s">
        <v>4</v>
      </c>
      <c r="D421" s="4" t="s">
        <v>6</v>
      </c>
      <c r="E421" s="3">
        <v>22300</v>
      </c>
      <c r="F421" s="3" t="s">
        <v>13</v>
      </c>
      <c r="G421" s="16">
        <f t="shared" si="12"/>
        <v>2.1097046413502108E-3</v>
      </c>
      <c r="H421" s="16">
        <f t="shared" si="13"/>
        <v>3.4171270083282893E-3</v>
      </c>
      <c r="I421" s="14">
        <f>SUM($G$3:G421)</f>
        <v>0.88396624472573082</v>
      </c>
      <c r="J421" s="15">
        <f>SUM($H$3:H421)</f>
        <v>0.75223837142484928</v>
      </c>
      <c r="K421" s="23"/>
    </row>
    <row r="422" spans="1:11" x14ac:dyDescent="0.2">
      <c r="A422" s="3">
        <v>1022</v>
      </c>
      <c r="B422" s="3">
        <v>8400</v>
      </c>
      <c r="C422" s="3" t="s">
        <v>3</v>
      </c>
      <c r="D422" s="4" t="s">
        <v>6</v>
      </c>
      <c r="E422" s="3">
        <v>22600</v>
      </c>
      <c r="F422" s="3" t="s">
        <v>13</v>
      </c>
      <c r="G422" s="16">
        <f t="shared" si="12"/>
        <v>2.1097046413502108E-3</v>
      </c>
      <c r="H422" s="16">
        <f t="shared" si="13"/>
        <v>3.4630973268259795E-3</v>
      </c>
      <c r="I422" s="14">
        <f>SUM($G$3:G422)</f>
        <v>0.88607594936708101</v>
      </c>
      <c r="J422" s="15">
        <f>SUM($H$3:H422)</f>
        <v>0.75570146875167521</v>
      </c>
      <c r="K422" s="23"/>
    </row>
    <row r="423" spans="1:11" x14ac:dyDescent="0.2">
      <c r="A423" s="3">
        <v>1037</v>
      </c>
      <c r="B423" s="3">
        <v>10000</v>
      </c>
      <c r="C423" s="3" t="s">
        <v>3</v>
      </c>
      <c r="D423" s="4" t="s">
        <v>8</v>
      </c>
      <c r="E423" s="3">
        <v>22620</v>
      </c>
      <c r="F423" s="3" t="s">
        <v>13</v>
      </c>
      <c r="G423" s="16">
        <f t="shared" si="12"/>
        <v>2.1097046413502108E-3</v>
      </c>
      <c r="H423" s="16">
        <f t="shared" si="13"/>
        <v>3.4661620147258252E-3</v>
      </c>
      <c r="I423" s="14">
        <f>SUM($G$3:G423)</f>
        <v>0.88818565400843119</v>
      </c>
      <c r="J423" s="15">
        <f>SUM($H$3:H423)</f>
        <v>0.75916763076640104</v>
      </c>
      <c r="K423" s="23"/>
    </row>
    <row r="424" spans="1:11" x14ac:dyDescent="0.2">
      <c r="A424" s="3">
        <v>866</v>
      </c>
      <c r="B424" s="3">
        <v>12000</v>
      </c>
      <c r="C424" s="3" t="s">
        <v>4</v>
      </c>
      <c r="D424" s="4" t="s">
        <v>8</v>
      </c>
      <c r="E424" s="3">
        <v>22700</v>
      </c>
      <c r="F424" s="3" t="s">
        <v>13</v>
      </c>
      <c r="G424" s="16">
        <f t="shared" si="12"/>
        <v>2.1097046413502108E-3</v>
      </c>
      <c r="H424" s="16">
        <f t="shared" si="13"/>
        <v>3.4784207663252093E-3</v>
      </c>
      <c r="I424" s="14">
        <f>SUM($G$3:G424)</f>
        <v>0.89029535864978138</v>
      </c>
      <c r="J424" s="15">
        <f>SUM($H$3:H424)</f>
        <v>0.76264605153272624</v>
      </c>
      <c r="K424" s="23"/>
    </row>
    <row r="425" spans="1:11" x14ac:dyDescent="0.2">
      <c r="A425" s="3">
        <v>658</v>
      </c>
      <c r="B425" s="3">
        <v>10800</v>
      </c>
      <c r="C425" s="3" t="s">
        <v>3</v>
      </c>
      <c r="D425" s="4" t="s">
        <v>9</v>
      </c>
      <c r="E425" s="3">
        <v>22800</v>
      </c>
      <c r="F425" s="3" t="s">
        <v>13</v>
      </c>
      <c r="G425" s="16">
        <f t="shared" si="12"/>
        <v>2.1097046413502108E-3</v>
      </c>
      <c r="H425" s="16">
        <f t="shared" si="13"/>
        <v>3.4937442058244395E-3</v>
      </c>
      <c r="I425" s="14">
        <f>SUM($G$3:G425)</f>
        <v>0.89240506329113156</v>
      </c>
      <c r="J425" s="15">
        <f>SUM($H$3:H425)</f>
        <v>0.76613979573855073</v>
      </c>
      <c r="K425" s="23"/>
    </row>
    <row r="426" spans="1:11" x14ac:dyDescent="0.2">
      <c r="A426" s="3">
        <v>957</v>
      </c>
      <c r="B426" s="3">
        <v>7200</v>
      </c>
      <c r="C426" s="3" t="s">
        <v>4</v>
      </c>
      <c r="D426" s="4" t="s">
        <v>6</v>
      </c>
      <c r="E426" s="3">
        <v>23250</v>
      </c>
      <c r="F426" s="3" t="s">
        <v>13</v>
      </c>
      <c r="G426" s="16">
        <f t="shared" si="12"/>
        <v>2.1097046413502108E-3</v>
      </c>
      <c r="H426" s="16">
        <f t="shared" si="13"/>
        <v>3.5626996835709745E-3</v>
      </c>
      <c r="I426" s="14">
        <f>SUM($G$3:G426)</f>
        <v>0.89451476793248175</v>
      </c>
      <c r="J426" s="15">
        <f>SUM($H$3:H426)</f>
        <v>0.76970249542212166</v>
      </c>
      <c r="K426" s="23"/>
    </row>
    <row r="427" spans="1:11" x14ac:dyDescent="0.2">
      <c r="A427" s="3">
        <v>859</v>
      </c>
      <c r="B427" s="3">
        <v>8700</v>
      </c>
      <c r="C427" s="3" t="s">
        <v>3</v>
      </c>
      <c r="D427" s="4" t="s">
        <v>8</v>
      </c>
      <c r="E427" s="3">
        <v>23500</v>
      </c>
      <c r="F427" s="3" t="s">
        <v>13</v>
      </c>
      <c r="G427" s="16">
        <f t="shared" si="12"/>
        <v>2.1097046413502108E-3</v>
      </c>
      <c r="H427" s="16">
        <f t="shared" si="13"/>
        <v>3.6010082823190494E-3</v>
      </c>
      <c r="I427" s="14">
        <f>SUM($G$3:G427)</f>
        <v>0.89662447257383193</v>
      </c>
      <c r="J427" s="15">
        <f>SUM($H$3:H427)</f>
        <v>0.77330350370444068</v>
      </c>
      <c r="K427" s="23"/>
    </row>
    <row r="428" spans="1:11" x14ac:dyDescent="0.2">
      <c r="A428" s="3">
        <v>838</v>
      </c>
      <c r="B428" s="3">
        <v>12000</v>
      </c>
      <c r="C428" s="3" t="s">
        <v>3</v>
      </c>
      <c r="D428" s="4" t="s">
        <v>8</v>
      </c>
      <c r="E428" s="3">
        <v>23750</v>
      </c>
      <c r="F428" s="3" t="s">
        <v>12</v>
      </c>
      <c r="G428" s="16">
        <f t="shared" si="12"/>
        <v>2.1097046413502108E-3</v>
      </c>
      <c r="H428" s="16">
        <f t="shared" si="13"/>
        <v>3.6393168810671243E-3</v>
      </c>
      <c r="I428" s="14">
        <f>SUM($G$3:G428)</f>
        <v>0.89873417721518212</v>
      </c>
      <c r="J428" s="15">
        <f>SUM($H$3:H428)</f>
        <v>0.77694282058550779</v>
      </c>
      <c r="K428" s="23"/>
    </row>
    <row r="429" spans="1:11" x14ac:dyDescent="0.2">
      <c r="A429" s="3">
        <v>811</v>
      </c>
      <c r="B429" s="3">
        <v>13500</v>
      </c>
      <c r="C429" s="3" t="s">
        <v>3</v>
      </c>
      <c r="D429" s="4" t="s">
        <v>9</v>
      </c>
      <c r="E429" s="3">
        <v>23760</v>
      </c>
      <c r="F429" s="3" t="s">
        <v>14</v>
      </c>
      <c r="G429" s="16">
        <f t="shared" si="12"/>
        <v>2.1097046413502108E-3</v>
      </c>
      <c r="H429" s="16">
        <f t="shared" si="13"/>
        <v>3.6408492250170474E-3</v>
      </c>
      <c r="I429" s="14">
        <f>SUM($G$3:G429)</f>
        <v>0.9008438818565323</v>
      </c>
      <c r="J429" s="15">
        <f>SUM($H$3:H429)</f>
        <v>0.78058366981052485</v>
      </c>
      <c r="K429" s="23"/>
    </row>
    <row r="430" spans="1:11" x14ac:dyDescent="0.2">
      <c r="A430" s="3">
        <v>719</v>
      </c>
      <c r="B430" s="3">
        <v>12996</v>
      </c>
      <c r="C430" s="3" t="s">
        <v>3</v>
      </c>
      <c r="D430" s="4" t="s">
        <v>6</v>
      </c>
      <c r="E430" s="3">
        <v>24000</v>
      </c>
      <c r="F430" s="3" t="s">
        <v>13</v>
      </c>
      <c r="G430" s="16">
        <f t="shared" si="12"/>
        <v>2.1097046413502108E-3</v>
      </c>
      <c r="H430" s="16">
        <f t="shared" si="13"/>
        <v>3.6776254798151992E-3</v>
      </c>
      <c r="I430" s="14">
        <f>SUM($G$3:G430)</f>
        <v>0.90295358649788249</v>
      </c>
      <c r="J430" s="15">
        <f>SUM($H$3:H430)</f>
        <v>0.78426129529034005</v>
      </c>
      <c r="K430" s="23"/>
    </row>
    <row r="431" spans="1:11" x14ac:dyDescent="0.2">
      <c r="A431" s="3">
        <v>769</v>
      </c>
      <c r="B431" s="3">
        <v>9492</v>
      </c>
      <c r="C431" s="3" t="s">
        <v>3</v>
      </c>
      <c r="D431" s="4" t="s">
        <v>8</v>
      </c>
      <c r="E431" s="3">
        <v>24000</v>
      </c>
      <c r="F431" s="3" t="s">
        <v>13</v>
      </c>
      <c r="G431" s="16">
        <f t="shared" si="12"/>
        <v>2.1097046413502108E-3</v>
      </c>
      <c r="H431" s="16">
        <f t="shared" si="13"/>
        <v>3.6776254798151992E-3</v>
      </c>
      <c r="I431" s="14">
        <f>SUM($G$3:G431)</f>
        <v>0.90506329113923267</v>
      </c>
      <c r="J431" s="15">
        <f>SUM($H$3:H431)</f>
        <v>0.78793892077015526</v>
      </c>
      <c r="K431" s="23"/>
    </row>
    <row r="432" spans="1:11" x14ac:dyDescent="0.2">
      <c r="A432" s="3">
        <v>735</v>
      </c>
      <c r="B432" s="3">
        <v>10992</v>
      </c>
      <c r="C432" s="3" t="s">
        <v>3</v>
      </c>
      <c r="D432" s="4" t="s">
        <v>8</v>
      </c>
      <c r="E432" s="3">
        <v>24150</v>
      </c>
      <c r="F432" s="3" t="s">
        <v>12</v>
      </c>
      <c r="G432" s="16">
        <f t="shared" si="12"/>
        <v>2.1097046413502108E-3</v>
      </c>
      <c r="H432" s="16">
        <f t="shared" si="13"/>
        <v>3.7006106390640443E-3</v>
      </c>
      <c r="I432" s="14">
        <f>SUM($G$3:G432)</f>
        <v>0.90717299578058286</v>
      </c>
      <c r="J432" s="15">
        <f>SUM($H$3:H432)</f>
        <v>0.79163953140921928</v>
      </c>
      <c r="K432" s="23"/>
    </row>
    <row r="433" spans="1:11" x14ac:dyDescent="0.2">
      <c r="A433" s="3">
        <v>870</v>
      </c>
      <c r="B433" s="3">
        <v>9000</v>
      </c>
      <c r="C433" s="3" t="s">
        <v>3</v>
      </c>
      <c r="D433" s="4" t="s">
        <v>8</v>
      </c>
      <c r="E433" s="3">
        <v>24250</v>
      </c>
      <c r="F433" s="3" t="s">
        <v>13</v>
      </c>
      <c r="G433" s="16">
        <f t="shared" si="12"/>
        <v>2.1097046413502108E-3</v>
      </c>
      <c r="H433" s="16">
        <f t="shared" si="13"/>
        <v>3.7159340785632741E-3</v>
      </c>
      <c r="I433" s="14">
        <f>SUM($G$3:G433)</f>
        <v>0.90928270042193304</v>
      </c>
      <c r="J433" s="15">
        <f>SUM($H$3:H433)</f>
        <v>0.79535546548778258</v>
      </c>
      <c r="K433" s="23"/>
    </row>
    <row r="434" spans="1:11" x14ac:dyDescent="0.2">
      <c r="A434" s="3">
        <v>797</v>
      </c>
      <c r="B434" s="3">
        <v>13200</v>
      </c>
      <c r="C434" s="3" t="s">
        <v>3</v>
      </c>
      <c r="D434" s="4" t="s">
        <v>6</v>
      </c>
      <c r="E434" s="3">
        <v>24500</v>
      </c>
      <c r="F434" s="3" t="s">
        <v>12</v>
      </c>
      <c r="G434" s="16">
        <f t="shared" si="12"/>
        <v>2.1097046413502108E-3</v>
      </c>
      <c r="H434" s="16">
        <f t="shared" si="13"/>
        <v>3.7542426773113494E-3</v>
      </c>
      <c r="I434" s="14">
        <f>SUM($G$3:G434)</f>
        <v>0.91139240506328323</v>
      </c>
      <c r="J434" s="15">
        <f>SUM($H$3:H434)</f>
        <v>0.79910970816509397</v>
      </c>
      <c r="K434" s="23"/>
    </row>
    <row r="435" spans="1:11" x14ac:dyDescent="0.2">
      <c r="A435" s="3">
        <v>993</v>
      </c>
      <c r="B435" s="3">
        <v>14700</v>
      </c>
      <c r="C435" s="3" t="s">
        <v>3</v>
      </c>
      <c r="D435" s="4" t="s">
        <v>9</v>
      </c>
      <c r="E435" s="3">
        <v>24750</v>
      </c>
      <c r="F435" s="3" t="s">
        <v>12</v>
      </c>
      <c r="G435" s="16">
        <f t="shared" si="12"/>
        <v>2.1097046413502108E-3</v>
      </c>
      <c r="H435" s="16">
        <f t="shared" si="13"/>
        <v>3.7925512760594244E-3</v>
      </c>
      <c r="I435" s="14">
        <f>SUM($G$3:G435)</f>
        <v>0.91350210970463341</v>
      </c>
      <c r="J435" s="15">
        <f>SUM($H$3:H435)</f>
        <v>0.80290225944115334</v>
      </c>
      <c r="K435" s="23"/>
    </row>
    <row r="436" spans="1:11" x14ac:dyDescent="0.2">
      <c r="A436" s="3">
        <v>1097</v>
      </c>
      <c r="B436" s="3">
        <v>11496</v>
      </c>
      <c r="C436" s="3" t="s">
        <v>3</v>
      </c>
      <c r="D436" s="4" t="s">
        <v>6</v>
      </c>
      <c r="E436" s="3">
        <v>24750</v>
      </c>
      <c r="F436" s="3" t="s">
        <v>12</v>
      </c>
      <c r="G436" s="16">
        <f t="shared" si="12"/>
        <v>2.1097046413502108E-3</v>
      </c>
      <c r="H436" s="16">
        <f t="shared" si="13"/>
        <v>3.7925512760594244E-3</v>
      </c>
      <c r="I436" s="14">
        <f>SUM($G$3:G436)</f>
        <v>0.9156118143459836</v>
      </c>
      <c r="J436" s="15">
        <f>SUM($H$3:H436)</f>
        <v>0.80669481071721272</v>
      </c>
      <c r="K436" s="23"/>
    </row>
    <row r="437" spans="1:11" x14ac:dyDescent="0.2">
      <c r="A437" s="3">
        <v>996</v>
      </c>
      <c r="B437" s="3">
        <v>13992</v>
      </c>
      <c r="C437" s="3" t="s">
        <v>3</v>
      </c>
      <c r="D437" s="4" t="s">
        <v>8</v>
      </c>
      <c r="E437" s="3">
        <v>25000</v>
      </c>
      <c r="F437" s="3" t="s">
        <v>13</v>
      </c>
      <c r="G437" s="16">
        <f t="shared" si="12"/>
        <v>2.1097046413502108E-3</v>
      </c>
      <c r="H437" s="16">
        <f t="shared" si="13"/>
        <v>3.8308598748074993E-3</v>
      </c>
      <c r="I437" s="14">
        <f>SUM($G$3:G437)</f>
        <v>0.91772151898733378</v>
      </c>
      <c r="J437" s="15">
        <f>SUM($H$3:H437)</f>
        <v>0.81052567059202019</v>
      </c>
      <c r="K437" s="23"/>
    </row>
    <row r="438" spans="1:11" x14ac:dyDescent="0.2">
      <c r="A438" s="3">
        <v>860</v>
      </c>
      <c r="B438" s="3">
        <v>12300</v>
      </c>
      <c r="C438" s="3" t="s">
        <v>3</v>
      </c>
      <c r="D438" s="4" t="s">
        <v>6</v>
      </c>
      <c r="E438" s="3">
        <v>26000</v>
      </c>
      <c r="F438" s="3" t="s">
        <v>13</v>
      </c>
      <c r="G438" s="16">
        <f t="shared" si="12"/>
        <v>2.1097046413502108E-3</v>
      </c>
      <c r="H438" s="16">
        <f t="shared" si="13"/>
        <v>3.9840942697997993E-3</v>
      </c>
      <c r="I438" s="14">
        <f>SUM($G$3:G438)</f>
        <v>0.91983122362868397</v>
      </c>
      <c r="J438" s="15">
        <f>SUM($H$3:H438)</f>
        <v>0.81450976486182003</v>
      </c>
      <c r="K438" s="23"/>
    </row>
    <row r="439" spans="1:11" x14ac:dyDescent="0.2">
      <c r="A439" s="3">
        <v>894</v>
      </c>
      <c r="B439" s="3">
        <v>15000</v>
      </c>
      <c r="C439" s="3" t="s">
        <v>3</v>
      </c>
      <c r="D439" s="4" t="s">
        <v>7</v>
      </c>
      <c r="E439" s="3">
        <v>26000</v>
      </c>
      <c r="F439" s="3" t="s">
        <v>12</v>
      </c>
      <c r="G439" s="16">
        <f t="shared" si="12"/>
        <v>2.1097046413502108E-3</v>
      </c>
      <c r="H439" s="16">
        <f t="shared" si="13"/>
        <v>3.9840942697997993E-3</v>
      </c>
      <c r="I439" s="14">
        <f>SUM($G$3:G439)</f>
        <v>0.92194092827003415</v>
      </c>
      <c r="J439" s="15">
        <f>SUM($H$3:H439)</f>
        <v>0.81849385913161987</v>
      </c>
      <c r="K439" s="23"/>
    </row>
    <row r="440" spans="1:11" x14ac:dyDescent="0.2">
      <c r="A440" s="3">
        <v>905</v>
      </c>
      <c r="B440" s="3">
        <v>12792</v>
      </c>
      <c r="C440" s="3" t="s">
        <v>3</v>
      </c>
      <c r="D440" s="4" t="s">
        <v>6</v>
      </c>
      <c r="E440" s="3">
        <v>26000</v>
      </c>
      <c r="F440" s="3" t="s">
        <v>12</v>
      </c>
      <c r="G440" s="16">
        <f t="shared" si="12"/>
        <v>2.1097046413502108E-3</v>
      </c>
      <c r="H440" s="16">
        <f t="shared" si="13"/>
        <v>3.9840942697997993E-3</v>
      </c>
      <c r="I440" s="14">
        <f>SUM($G$3:G440)</f>
        <v>0.92405063291138434</v>
      </c>
      <c r="J440" s="15">
        <f>SUM($H$3:H440)</f>
        <v>0.82247795340141971</v>
      </c>
      <c r="K440" s="23"/>
    </row>
    <row r="441" spans="1:11" x14ac:dyDescent="0.2">
      <c r="A441" s="3">
        <v>808</v>
      </c>
      <c r="B441" s="3">
        <v>18996</v>
      </c>
      <c r="C441" s="3" t="s">
        <v>3</v>
      </c>
      <c r="D441" s="4" t="s">
        <v>9</v>
      </c>
      <c r="E441" s="3">
        <v>26400</v>
      </c>
      <c r="F441" s="3" t="s">
        <v>13</v>
      </c>
      <c r="G441" s="16">
        <f t="shared" si="12"/>
        <v>2.1097046413502108E-3</v>
      </c>
      <c r="H441" s="16">
        <f t="shared" si="13"/>
        <v>4.0453880277967194E-3</v>
      </c>
      <c r="I441" s="14">
        <f>SUM($G$3:G441)</f>
        <v>0.92616033755273452</v>
      </c>
      <c r="J441" s="15">
        <f>SUM($H$3:H441)</f>
        <v>0.82652334142921646</v>
      </c>
      <c r="K441" s="23"/>
    </row>
    <row r="442" spans="1:11" x14ac:dyDescent="0.2">
      <c r="A442" s="3">
        <v>1105</v>
      </c>
      <c r="B442" s="3">
        <v>13992</v>
      </c>
      <c r="C442" s="3" t="s">
        <v>3</v>
      </c>
      <c r="D442" s="4" t="s">
        <v>8</v>
      </c>
      <c r="E442" s="3">
        <v>26500</v>
      </c>
      <c r="F442" s="3" t="s">
        <v>12</v>
      </c>
      <c r="G442" s="16">
        <f t="shared" si="12"/>
        <v>2.1097046413502108E-3</v>
      </c>
      <c r="H442" s="16">
        <f t="shared" si="13"/>
        <v>4.0607114672959492E-3</v>
      </c>
      <c r="I442" s="14">
        <f>SUM($G$3:G442)</f>
        <v>0.92827004219408471</v>
      </c>
      <c r="J442" s="15">
        <f>SUM($H$3:H442)</f>
        <v>0.83058405289651238</v>
      </c>
      <c r="K442" s="23"/>
    </row>
    <row r="443" spans="1:11" x14ac:dyDescent="0.2">
      <c r="A443" s="3">
        <v>950</v>
      </c>
      <c r="B443" s="3">
        <v>21000</v>
      </c>
      <c r="C443" s="3" t="s">
        <v>3</v>
      </c>
      <c r="D443" s="4" t="s">
        <v>9</v>
      </c>
      <c r="E443" s="3">
        <v>26700</v>
      </c>
      <c r="F443" s="3" t="s">
        <v>13</v>
      </c>
      <c r="G443" s="16">
        <f t="shared" si="12"/>
        <v>2.1097046413502108E-3</v>
      </c>
      <c r="H443" s="16">
        <f t="shared" si="13"/>
        <v>4.0913583462944096E-3</v>
      </c>
      <c r="I443" s="14">
        <f>SUM($G$3:G443)</f>
        <v>0.9303797468354349</v>
      </c>
      <c r="J443" s="15">
        <f>SUM($H$3:H443)</f>
        <v>0.83467541124280675</v>
      </c>
      <c r="K443" s="23"/>
    </row>
    <row r="444" spans="1:11" x14ac:dyDescent="0.2">
      <c r="A444" s="3">
        <v>932</v>
      </c>
      <c r="B444" s="3">
        <v>12792</v>
      </c>
      <c r="C444" s="3" t="s">
        <v>3</v>
      </c>
      <c r="D444" s="4" t="s">
        <v>6</v>
      </c>
      <c r="E444" s="3">
        <v>26750</v>
      </c>
      <c r="F444" s="3" t="s">
        <v>13</v>
      </c>
      <c r="G444" s="16">
        <f t="shared" si="12"/>
        <v>2.1097046413502108E-3</v>
      </c>
      <c r="H444" s="16">
        <f t="shared" si="13"/>
        <v>4.0990200660440245E-3</v>
      </c>
      <c r="I444" s="14">
        <f>SUM($G$3:G444)</f>
        <v>0.93248945147678508</v>
      </c>
      <c r="J444" s="15">
        <f>SUM($H$3:H444)</f>
        <v>0.83877443130885077</v>
      </c>
      <c r="K444" s="23"/>
    </row>
    <row r="445" spans="1:11" x14ac:dyDescent="0.2">
      <c r="A445" s="3">
        <v>1117</v>
      </c>
      <c r="B445" s="3">
        <v>12996</v>
      </c>
      <c r="C445" s="3" t="s">
        <v>3</v>
      </c>
      <c r="D445" s="4" t="s">
        <v>8</v>
      </c>
      <c r="E445" s="3">
        <v>26750</v>
      </c>
      <c r="F445" s="3" t="s">
        <v>12</v>
      </c>
      <c r="G445" s="16">
        <f t="shared" si="12"/>
        <v>2.1097046413502108E-3</v>
      </c>
      <c r="H445" s="16">
        <f t="shared" si="13"/>
        <v>4.0990200660440245E-3</v>
      </c>
      <c r="I445" s="14">
        <f>SUM($G$3:G445)</f>
        <v>0.93459915611813527</v>
      </c>
      <c r="J445" s="15">
        <f>SUM($H$3:H445)</f>
        <v>0.84287345137489478</v>
      </c>
      <c r="K445" s="23"/>
    </row>
    <row r="446" spans="1:11" x14ac:dyDescent="0.2">
      <c r="A446" s="3">
        <v>707</v>
      </c>
      <c r="B446" s="3">
        <v>13992</v>
      </c>
      <c r="C446" s="3" t="s">
        <v>3</v>
      </c>
      <c r="D446" s="4" t="s">
        <v>8</v>
      </c>
      <c r="E446" s="3">
        <v>27000</v>
      </c>
      <c r="F446" s="3" t="s">
        <v>13</v>
      </c>
      <c r="G446" s="16">
        <f t="shared" si="12"/>
        <v>2.1097046413502108E-3</v>
      </c>
      <c r="H446" s="16">
        <f t="shared" si="13"/>
        <v>4.137328664792099E-3</v>
      </c>
      <c r="I446" s="14">
        <f>SUM($G$3:G446)</f>
        <v>0.93670886075948545</v>
      </c>
      <c r="J446" s="15">
        <f>SUM($H$3:H446)</f>
        <v>0.84701078003968688</v>
      </c>
      <c r="K446" s="23"/>
    </row>
    <row r="447" spans="1:11" x14ac:dyDescent="0.2">
      <c r="A447" s="3">
        <v>637</v>
      </c>
      <c r="B447" s="3">
        <v>12996</v>
      </c>
      <c r="C447" s="3" t="s">
        <v>3</v>
      </c>
      <c r="D447" s="4" t="s">
        <v>6</v>
      </c>
      <c r="E447" s="3">
        <v>27250</v>
      </c>
      <c r="F447" s="3" t="s">
        <v>13</v>
      </c>
      <c r="G447" s="16">
        <f t="shared" si="12"/>
        <v>2.1097046413502108E-3</v>
      </c>
      <c r="H447" s="16">
        <f t="shared" si="13"/>
        <v>4.1756372635401743E-3</v>
      </c>
      <c r="I447" s="14">
        <f>SUM($G$3:G447)</f>
        <v>0.93881856540083564</v>
      </c>
      <c r="J447" s="15">
        <f>SUM($H$3:H447)</f>
        <v>0.85118641730322708</v>
      </c>
      <c r="K447" s="23"/>
    </row>
    <row r="448" spans="1:11" x14ac:dyDescent="0.2">
      <c r="A448" s="3">
        <v>706</v>
      </c>
      <c r="B448" s="3">
        <v>12804</v>
      </c>
      <c r="C448" s="3" t="s">
        <v>3</v>
      </c>
      <c r="D448" s="4" t="s">
        <v>8</v>
      </c>
      <c r="E448" s="3">
        <v>27250</v>
      </c>
      <c r="F448" s="3" t="s">
        <v>12</v>
      </c>
      <c r="G448" s="16">
        <f t="shared" si="12"/>
        <v>2.1097046413502108E-3</v>
      </c>
      <c r="H448" s="16">
        <f t="shared" si="13"/>
        <v>4.1756372635401743E-3</v>
      </c>
      <c r="I448" s="14">
        <f>SUM($G$3:G448)</f>
        <v>0.94092827004218582</v>
      </c>
      <c r="J448" s="15">
        <f>SUM($H$3:H448)</f>
        <v>0.85536205456676728</v>
      </c>
      <c r="K448" s="23"/>
    </row>
    <row r="449" spans="1:11" x14ac:dyDescent="0.2">
      <c r="A449" s="3">
        <v>685</v>
      </c>
      <c r="B449" s="3">
        <v>11004</v>
      </c>
      <c r="C449" s="3" t="s">
        <v>3</v>
      </c>
      <c r="D449" s="4" t="s">
        <v>8</v>
      </c>
      <c r="E449" s="3">
        <v>27500</v>
      </c>
      <c r="F449" s="3" t="s">
        <v>13</v>
      </c>
      <c r="G449" s="16">
        <f t="shared" si="12"/>
        <v>2.1097046413502108E-3</v>
      </c>
      <c r="H449" s="16">
        <f t="shared" si="13"/>
        <v>4.2139458622882488E-3</v>
      </c>
      <c r="I449" s="14">
        <f>SUM($G$3:G449)</f>
        <v>0.94303797468353601</v>
      </c>
      <c r="J449" s="15">
        <f>SUM($H$3:H449)</f>
        <v>0.85957600042905558</v>
      </c>
      <c r="K449" s="23"/>
    </row>
    <row r="450" spans="1:11" x14ac:dyDescent="0.2">
      <c r="A450" s="3">
        <v>1027</v>
      </c>
      <c r="B450" s="3">
        <v>10992</v>
      </c>
      <c r="C450" s="3" t="s">
        <v>3</v>
      </c>
      <c r="D450" s="4" t="s">
        <v>8</v>
      </c>
      <c r="E450" s="3">
        <v>27500</v>
      </c>
      <c r="F450" s="3" t="s">
        <v>12</v>
      </c>
      <c r="G450" s="16">
        <f t="shared" si="12"/>
        <v>2.1097046413502108E-3</v>
      </c>
      <c r="H450" s="16">
        <f t="shared" si="13"/>
        <v>4.2139458622882488E-3</v>
      </c>
      <c r="I450" s="14">
        <f>SUM($G$3:G450)</f>
        <v>0.94514767932488619</v>
      </c>
      <c r="J450" s="15">
        <f>SUM($H$3:H450)</f>
        <v>0.86378994629134387</v>
      </c>
      <c r="K450" s="23"/>
    </row>
    <row r="451" spans="1:11" x14ac:dyDescent="0.2">
      <c r="A451" s="3">
        <v>697</v>
      </c>
      <c r="B451" s="3">
        <v>16992</v>
      </c>
      <c r="C451" s="3" t="s">
        <v>3</v>
      </c>
      <c r="D451" s="4" t="s">
        <v>9</v>
      </c>
      <c r="E451" s="3">
        <v>27700</v>
      </c>
      <c r="F451" s="3" t="s">
        <v>12</v>
      </c>
      <c r="G451" s="16">
        <f t="shared" si="12"/>
        <v>2.1097046413502108E-3</v>
      </c>
      <c r="H451" s="16">
        <f t="shared" si="13"/>
        <v>4.2445927412867093E-3</v>
      </c>
      <c r="I451" s="14">
        <f>SUM($G$3:G451)</f>
        <v>0.94725738396623638</v>
      </c>
      <c r="J451" s="15">
        <f>SUM($H$3:H451)</f>
        <v>0.86803453903263061</v>
      </c>
      <c r="K451" s="23"/>
    </row>
    <row r="452" spans="1:11" x14ac:dyDescent="0.2">
      <c r="A452" s="3">
        <v>702</v>
      </c>
      <c r="B452" s="3">
        <v>8700</v>
      </c>
      <c r="C452" s="3" t="s">
        <v>3</v>
      </c>
      <c r="D452" s="4" t="s">
        <v>6</v>
      </c>
      <c r="E452" s="3">
        <v>28000</v>
      </c>
      <c r="F452" s="3" t="s">
        <v>13</v>
      </c>
      <c r="G452" s="16">
        <f t="shared" ref="G452:G476" si="14">1/COUNT($E$3:$E$476)</f>
        <v>2.1097046413502108E-3</v>
      </c>
      <c r="H452" s="16">
        <f t="shared" ref="H452:H476" si="15">E452/SUM($E$3:$E$476)</f>
        <v>4.2905630597843995E-3</v>
      </c>
      <c r="I452" s="14">
        <f>SUM($G$3:G452)</f>
        <v>0.94936708860758656</v>
      </c>
      <c r="J452" s="15">
        <f>SUM($H$3:H452)</f>
        <v>0.87232510209241498</v>
      </c>
      <c r="K452" s="23"/>
    </row>
    <row r="453" spans="1:11" x14ac:dyDescent="0.2">
      <c r="A453" s="3">
        <v>1026</v>
      </c>
      <c r="B453" s="3">
        <v>14016</v>
      </c>
      <c r="C453" s="3" t="s">
        <v>3</v>
      </c>
      <c r="D453" s="4" t="s">
        <v>8</v>
      </c>
      <c r="E453" s="3">
        <v>28000</v>
      </c>
      <c r="F453" s="3" t="s">
        <v>12</v>
      </c>
      <c r="G453" s="16">
        <f t="shared" si="14"/>
        <v>2.1097046413502108E-3</v>
      </c>
      <c r="H453" s="16">
        <f t="shared" si="15"/>
        <v>4.2905630597843995E-3</v>
      </c>
      <c r="I453" s="14">
        <f>SUM($G$3:G453)</f>
        <v>0.95147679324893675</v>
      </c>
      <c r="J453" s="15">
        <f>SUM($H$3:H453)</f>
        <v>0.87661566515219935</v>
      </c>
      <c r="K453" s="23"/>
    </row>
    <row r="454" spans="1:11" x14ac:dyDescent="0.2">
      <c r="A454" s="3">
        <v>635</v>
      </c>
      <c r="B454" s="3">
        <v>17400</v>
      </c>
      <c r="C454" s="3" t="s">
        <v>3</v>
      </c>
      <c r="D454" s="4" t="s">
        <v>9</v>
      </c>
      <c r="E454" s="3">
        <v>28350</v>
      </c>
      <c r="F454" s="3" t="s">
        <v>12</v>
      </c>
      <c r="G454" s="16">
        <f t="shared" si="14"/>
        <v>2.1097046413502108E-3</v>
      </c>
      <c r="H454" s="16">
        <f t="shared" si="15"/>
        <v>4.3441950980317046E-3</v>
      </c>
      <c r="I454" s="14">
        <f>SUM($G$3:G454)</f>
        <v>0.95358649789028693</v>
      </c>
      <c r="J454" s="15">
        <f>SUM($H$3:H454)</f>
        <v>0.8809598602502311</v>
      </c>
      <c r="K454" s="23"/>
    </row>
    <row r="455" spans="1:11" x14ac:dyDescent="0.2">
      <c r="A455" s="3">
        <v>938</v>
      </c>
      <c r="B455" s="3">
        <v>11496</v>
      </c>
      <c r="C455" s="3" t="s">
        <v>3</v>
      </c>
      <c r="D455" s="4" t="s">
        <v>8</v>
      </c>
      <c r="E455" s="3">
        <v>29000</v>
      </c>
      <c r="F455" s="3" t="s">
        <v>12</v>
      </c>
      <c r="G455" s="16">
        <f t="shared" si="14"/>
        <v>2.1097046413502108E-3</v>
      </c>
      <c r="H455" s="16">
        <f t="shared" si="15"/>
        <v>4.4437974547766991E-3</v>
      </c>
      <c r="I455" s="14">
        <f>SUM($G$3:G455)</f>
        <v>0.95569620253163712</v>
      </c>
      <c r="J455" s="15">
        <f>SUM($H$3:H455)</f>
        <v>0.88540365770500784</v>
      </c>
      <c r="K455" s="23"/>
    </row>
    <row r="456" spans="1:11" x14ac:dyDescent="0.2">
      <c r="A456" s="3">
        <v>726</v>
      </c>
      <c r="B456" s="3">
        <v>13200</v>
      </c>
      <c r="C456" s="3" t="s">
        <v>3</v>
      </c>
      <c r="D456" s="4" t="s">
        <v>8</v>
      </c>
      <c r="E456" s="3">
        <v>29400</v>
      </c>
      <c r="F456" s="3" t="s">
        <v>12</v>
      </c>
      <c r="G456" s="16">
        <f t="shared" si="14"/>
        <v>2.1097046413502108E-3</v>
      </c>
      <c r="H456" s="16">
        <f t="shared" si="15"/>
        <v>4.5050912127736192E-3</v>
      </c>
      <c r="I456" s="14">
        <f>SUM($G$3:G456)</f>
        <v>0.9578059071729873</v>
      </c>
      <c r="J456" s="15">
        <f>SUM($H$3:H456)</f>
        <v>0.88990874891778149</v>
      </c>
      <c r="K456" s="23"/>
    </row>
    <row r="457" spans="1:11" x14ac:dyDescent="0.2">
      <c r="A457" s="3">
        <v>887</v>
      </c>
      <c r="B457" s="3">
        <v>10500</v>
      </c>
      <c r="C457" s="3" t="s">
        <v>3</v>
      </c>
      <c r="D457" s="4" t="s">
        <v>8</v>
      </c>
      <c r="E457" s="3">
        <v>29500</v>
      </c>
      <c r="F457" s="3" t="s">
        <v>13</v>
      </c>
      <c r="G457" s="16">
        <f t="shared" si="14"/>
        <v>2.1097046413502108E-3</v>
      </c>
      <c r="H457" s="16">
        <f t="shared" si="15"/>
        <v>4.520414652272849E-3</v>
      </c>
      <c r="I457" s="14">
        <f>SUM($G$3:G457)</f>
        <v>0.95991561181433749</v>
      </c>
      <c r="J457" s="15">
        <f>SUM($H$3:H457)</f>
        <v>0.89442916357005431</v>
      </c>
      <c r="K457" s="23"/>
    </row>
    <row r="458" spans="1:11" x14ac:dyDescent="0.2">
      <c r="A458" s="3">
        <v>1065</v>
      </c>
      <c r="B458" s="3">
        <v>17004</v>
      </c>
      <c r="C458" s="3" t="s">
        <v>3</v>
      </c>
      <c r="D458" s="4" t="s">
        <v>8</v>
      </c>
      <c r="E458" s="3">
        <v>30000</v>
      </c>
      <c r="F458" s="3" t="s">
        <v>12</v>
      </c>
      <c r="G458" s="16">
        <f t="shared" si="14"/>
        <v>2.1097046413502108E-3</v>
      </c>
      <c r="H458" s="16">
        <f t="shared" si="15"/>
        <v>4.5970318497689988E-3</v>
      </c>
      <c r="I458" s="14">
        <f>SUM($G$3:G458)</f>
        <v>0.96202531645568767</v>
      </c>
      <c r="J458" s="15">
        <f>SUM($H$3:H458)</f>
        <v>0.89902619541982332</v>
      </c>
      <c r="K458" s="23"/>
    </row>
    <row r="459" spans="1:11" x14ac:dyDescent="0.2">
      <c r="A459" s="3">
        <v>1101</v>
      </c>
      <c r="B459" s="3">
        <v>12600</v>
      </c>
      <c r="C459" s="3" t="s">
        <v>3</v>
      </c>
      <c r="D459" s="4" t="s">
        <v>8</v>
      </c>
      <c r="E459" s="3">
        <v>30000</v>
      </c>
      <c r="F459" s="3" t="s">
        <v>12</v>
      </c>
      <c r="G459" s="16">
        <f t="shared" si="14"/>
        <v>2.1097046413502108E-3</v>
      </c>
      <c r="H459" s="16">
        <f t="shared" si="15"/>
        <v>4.5970318497689988E-3</v>
      </c>
      <c r="I459" s="14">
        <f>SUM($G$3:G459)</f>
        <v>0.96413502109703786</v>
      </c>
      <c r="J459" s="15">
        <f>SUM($H$3:H459)</f>
        <v>0.90362322726959232</v>
      </c>
      <c r="K459" s="23"/>
    </row>
    <row r="460" spans="1:11" x14ac:dyDescent="0.2">
      <c r="A460" s="3">
        <v>837</v>
      </c>
      <c r="B460" s="3">
        <v>12000</v>
      </c>
      <c r="C460" s="3" t="s">
        <v>3</v>
      </c>
      <c r="D460" s="4" t="s">
        <v>8</v>
      </c>
      <c r="E460" s="3">
        <v>31250</v>
      </c>
      <c r="F460" s="3" t="s">
        <v>12</v>
      </c>
      <c r="G460" s="16">
        <f t="shared" si="14"/>
        <v>2.1097046413502108E-3</v>
      </c>
      <c r="H460" s="16">
        <f t="shared" si="15"/>
        <v>4.7885748435093738E-3</v>
      </c>
      <c r="I460" s="14">
        <f>SUM($G$3:G460)</f>
        <v>0.96624472573838804</v>
      </c>
      <c r="J460" s="15">
        <f>SUM($H$3:H460)</f>
        <v>0.90841180211310169</v>
      </c>
      <c r="K460" s="23"/>
    </row>
    <row r="461" spans="1:11" x14ac:dyDescent="0.2">
      <c r="A461" s="3">
        <v>709</v>
      </c>
      <c r="B461" s="3">
        <v>10992</v>
      </c>
      <c r="C461" s="3" t="s">
        <v>3</v>
      </c>
      <c r="D461" s="4" t="s">
        <v>8</v>
      </c>
      <c r="E461" s="3">
        <v>31300</v>
      </c>
      <c r="F461" s="3" t="s">
        <v>13</v>
      </c>
      <c r="G461" s="16">
        <f t="shared" si="14"/>
        <v>2.1097046413502108E-3</v>
      </c>
      <c r="H461" s="16">
        <f t="shared" si="15"/>
        <v>4.7962365632589895E-3</v>
      </c>
      <c r="I461" s="14">
        <f>SUM($G$3:G461)</f>
        <v>0.96835443037973823</v>
      </c>
      <c r="J461" s="15">
        <f>SUM($H$3:H461)</f>
        <v>0.91320803867636069</v>
      </c>
      <c r="K461" s="23"/>
    </row>
    <row r="462" spans="1:11" x14ac:dyDescent="0.2">
      <c r="A462" s="3">
        <v>910</v>
      </c>
      <c r="B462" s="3">
        <v>11496</v>
      </c>
      <c r="C462" s="3" t="s">
        <v>3</v>
      </c>
      <c r="D462" s="4" t="s">
        <v>8</v>
      </c>
      <c r="E462" s="3">
        <v>31400</v>
      </c>
      <c r="F462" s="3" t="s">
        <v>13</v>
      </c>
      <c r="G462" s="16">
        <f t="shared" si="14"/>
        <v>2.1097046413502108E-3</v>
      </c>
      <c r="H462" s="16">
        <f t="shared" si="15"/>
        <v>4.8115600027582193E-3</v>
      </c>
      <c r="I462" s="14">
        <f>SUM($G$3:G462)</f>
        <v>0.97046413502108841</v>
      </c>
      <c r="J462" s="15">
        <f>SUM($H$3:H462)</f>
        <v>0.91801959867911886</v>
      </c>
      <c r="K462" s="23"/>
    </row>
    <row r="463" spans="1:11" x14ac:dyDescent="0.2">
      <c r="A463" s="3">
        <v>786</v>
      </c>
      <c r="B463" s="3">
        <v>6300</v>
      </c>
      <c r="C463" s="3" t="s">
        <v>3</v>
      </c>
      <c r="D463" s="4" t="s">
        <v>6</v>
      </c>
      <c r="E463" s="3">
        <v>32000</v>
      </c>
      <c r="F463" s="3" t="s">
        <v>13</v>
      </c>
      <c r="G463" s="16">
        <f t="shared" si="14"/>
        <v>2.1097046413502108E-3</v>
      </c>
      <c r="H463" s="16">
        <f t="shared" si="15"/>
        <v>4.9035006397535989E-3</v>
      </c>
      <c r="I463" s="14">
        <f>SUM($G$3:G463)</f>
        <v>0.9725738396624386</v>
      </c>
      <c r="J463" s="15">
        <f>SUM($H$3:H463)</f>
        <v>0.92292309931887251</v>
      </c>
      <c r="K463" s="23"/>
    </row>
    <row r="464" spans="1:11" x14ac:dyDescent="0.2">
      <c r="A464" s="3">
        <v>1089</v>
      </c>
      <c r="B464" s="3">
        <v>12000</v>
      </c>
      <c r="C464" s="3" t="s">
        <v>3</v>
      </c>
      <c r="D464" s="4" t="s">
        <v>8</v>
      </c>
      <c r="E464" s="3">
        <v>32500</v>
      </c>
      <c r="F464" s="3" t="s">
        <v>13</v>
      </c>
      <c r="G464" s="16">
        <f t="shared" si="14"/>
        <v>2.1097046413502108E-3</v>
      </c>
      <c r="H464" s="16">
        <f t="shared" si="15"/>
        <v>4.9801178372497487E-3</v>
      </c>
      <c r="I464" s="14">
        <f>SUM($G$3:G464)</f>
        <v>0.97468354430378878</v>
      </c>
      <c r="J464" s="15">
        <f>SUM($H$3:H464)</f>
        <v>0.92790321715612223</v>
      </c>
      <c r="K464" s="23"/>
    </row>
    <row r="465" spans="1:11" x14ac:dyDescent="0.2">
      <c r="A465" s="3">
        <v>1075</v>
      </c>
      <c r="B465" s="3">
        <v>13992</v>
      </c>
      <c r="C465" s="3" t="s">
        <v>3</v>
      </c>
      <c r="D465" s="4" t="s">
        <v>9</v>
      </c>
      <c r="E465" s="3">
        <v>33000</v>
      </c>
      <c r="F465" s="3" t="s">
        <v>13</v>
      </c>
      <c r="G465" s="16">
        <f t="shared" si="14"/>
        <v>2.1097046413502108E-3</v>
      </c>
      <c r="H465" s="16">
        <f t="shared" si="15"/>
        <v>5.0567350347458994E-3</v>
      </c>
      <c r="I465" s="14">
        <f>SUM($G$3:G465)</f>
        <v>0.97679324894513897</v>
      </c>
      <c r="J465" s="15">
        <f>SUM($H$3:H465)</f>
        <v>0.93295995219086814</v>
      </c>
      <c r="K465" s="23"/>
    </row>
    <row r="466" spans="1:11" x14ac:dyDescent="0.2">
      <c r="A466" s="3">
        <v>965</v>
      </c>
      <c r="B466" s="3">
        <v>8700</v>
      </c>
      <c r="C466" s="3" t="s">
        <v>3</v>
      </c>
      <c r="D466" s="4" t="s">
        <v>6</v>
      </c>
      <c r="E466" s="3">
        <v>33500</v>
      </c>
      <c r="F466" s="3" t="s">
        <v>13</v>
      </c>
      <c r="G466" s="16">
        <f t="shared" si="14"/>
        <v>2.1097046413502108E-3</v>
      </c>
      <c r="H466" s="16">
        <f t="shared" si="15"/>
        <v>5.1333522322420493E-3</v>
      </c>
      <c r="I466" s="14">
        <f>SUM($G$3:G466)</f>
        <v>0.97890295358648916</v>
      </c>
      <c r="J466" s="15">
        <f>SUM($H$3:H466)</f>
        <v>0.93809330442311023</v>
      </c>
      <c r="K466" s="23"/>
    </row>
    <row r="467" spans="1:11" x14ac:dyDescent="0.2">
      <c r="A467" s="3">
        <v>778</v>
      </c>
      <c r="B467" s="3">
        <v>18000</v>
      </c>
      <c r="C467" s="3" t="s">
        <v>3</v>
      </c>
      <c r="D467" s="4" t="s">
        <v>8</v>
      </c>
      <c r="E467" s="3">
        <v>34500</v>
      </c>
      <c r="F467" s="3" t="s">
        <v>13</v>
      </c>
      <c r="G467" s="16">
        <f t="shared" si="14"/>
        <v>2.1097046413502108E-3</v>
      </c>
      <c r="H467" s="16">
        <f t="shared" si="15"/>
        <v>5.2865866272343489E-3</v>
      </c>
      <c r="I467" s="14">
        <f>SUM($G$3:G467)</f>
        <v>0.98101265822783934</v>
      </c>
      <c r="J467" s="15">
        <f>SUM($H$3:H467)</f>
        <v>0.94337989105034459</v>
      </c>
      <c r="K467" s="23"/>
    </row>
    <row r="468" spans="1:11" x14ac:dyDescent="0.2">
      <c r="A468" s="3">
        <v>951</v>
      </c>
      <c r="B468" s="3">
        <v>12500</v>
      </c>
      <c r="C468" s="3" t="s">
        <v>3</v>
      </c>
      <c r="D468" s="4" t="s">
        <v>6</v>
      </c>
      <c r="E468" s="3">
        <v>36250</v>
      </c>
      <c r="F468" s="3" t="s">
        <v>12</v>
      </c>
      <c r="G468" s="16">
        <f t="shared" si="14"/>
        <v>2.1097046413502108E-3</v>
      </c>
      <c r="H468" s="16">
        <f t="shared" si="15"/>
        <v>5.5547468184708737E-3</v>
      </c>
      <c r="I468" s="14">
        <f>SUM($G$3:G468)</f>
        <v>0.98312236286918953</v>
      </c>
      <c r="J468" s="15">
        <f>SUM($H$3:H468)</f>
        <v>0.94893463786881549</v>
      </c>
      <c r="K468" s="23"/>
    </row>
    <row r="469" spans="1:11" x14ac:dyDescent="0.2">
      <c r="A469" s="3">
        <v>1082</v>
      </c>
      <c r="B469" s="3">
        <v>11796</v>
      </c>
      <c r="C469" s="3" t="s">
        <v>3</v>
      </c>
      <c r="D469" s="4" t="s">
        <v>8</v>
      </c>
      <c r="E469" s="3">
        <v>36500</v>
      </c>
      <c r="F469" s="3" t="s">
        <v>12</v>
      </c>
      <c r="G469" s="16">
        <f t="shared" si="14"/>
        <v>2.1097046413502108E-3</v>
      </c>
      <c r="H469" s="16">
        <f t="shared" si="15"/>
        <v>5.593055417218949E-3</v>
      </c>
      <c r="I469" s="14">
        <f>SUM($G$3:G469)</f>
        <v>0.98523206751053971</v>
      </c>
      <c r="J469" s="15">
        <f>SUM($H$3:H469)</f>
        <v>0.95452769328603448</v>
      </c>
      <c r="K469" s="23"/>
    </row>
    <row r="470" spans="1:11" x14ac:dyDescent="0.2">
      <c r="A470" s="3">
        <v>998</v>
      </c>
      <c r="B470" s="3">
        <v>15996</v>
      </c>
      <c r="C470" s="3" t="s">
        <v>3</v>
      </c>
      <c r="D470" s="4" t="s">
        <v>9</v>
      </c>
      <c r="E470" s="3">
        <v>36800</v>
      </c>
      <c r="F470" s="3" t="s">
        <v>12</v>
      </c>
      <c r="G470" s="16">
        <f t="shared" si="14"/>
        <v>2.1097046413502108E-3</v>
      </c>
      <c r="H470" s="16">
        <f t="shared" si="15"/>
        <v>5.6390257357166393E-3</v>
      </c>
      <c r="I470" s="14">
        <f>SUM($G$3:G470)</f>
        <v>0.9873417721518899</v>
      </c>
      <c r="J470" s="15">
        <f>SUM($H$3:H470)</f>
        <v>0.9601667190217511</v>
      </c>
      <c r="K470" s="23"/>
    </row>
    <row r="471" spans="1:11" x14ac:dyDescent="0.2">
      <c r="A471" s="3">
        <v>930</v>
      </c>
      <c r="B471" s="3">
        <v>14004</v>
      </c>
      <c r="C471" s="3" t="s">
        <v>3</v>
      </c>
      <c r="D471" s="4" t="s">
        <v>8</v>
      </c>
      <c r="E471" s="3">
        <v>38800</v>
      </c>
      <c r="F471" s="3" t="s">
        <v>12</v>
      </c>
      <c r="G471" s="16">
        <f t="shared" si="14"/>
        <v>2.1097046413502108E-3</v>
      </c>
      <c r="H471" s="16">
        <f t="shared" si="15"/>
        <v>5.9454945257012386E-3</v>
      </c>
      <c r="I471" s="14">
        <f>SUM($G$3:G471)</f>
        <v>0.98945147679324008</v>
      </c>
      <c r="J471" s="15">
        <f>SUM($H$3:H471)</f>
        <v>0.96611221354745236</v>
      </c>
      <c r="K471" s="23"/>
    </row>
    <row r="472" spans="1:11" x14ac:dyDescent="0.2">
      <c r="A472" s="3">
        <v>948</v>
      </c>
      <c r="B472" s="3">
        <v>17640</v>
      </c>
      <c r="C472" s="3" t="s">
        <v>3</v>
      </c>
      <c r="D472" s="4" t="s">
        <v>8</v>
      </c>
      <c r="E472" s="3">
        <v>40000</v>
      </c>
      <c r="F472" s="3" t="s">
        <v>13</v>
      </c>
      <c r="G472" s="16">
        <f t="shared" si="14"/>
        <v>2.1097046413502108E-3</v>
      </c>
      <c r="H472" s="16">
        <f t="shared" si="15"/>
        <v>6.1293757996919987E-3</v>
      </c>
      <c r="I472" s="14">
        <f>SUM($G$3:G472)</f>
        <v>0.99156118143459027</v>
      </c>
      <c r="J472" s="15">
        <f>SUM($H$3:H472)</f>
        <v>0.97224158934714433</v>
      </c>
      <c r="K472" s="23"/>
    </row>
    <row r="473" spans="1:11" x14ac:dyDescent="0.2">
      <c r="A473" s="3">
        <v>630</v>
      </c>
      <c r="B473" s="3">
        <v>24000</v>
      </c>
      <c r="C473" s="3" t="s">
        <v>3</v>
      </c>
      <c r="D473" s="4" t="s">
        <v>9</v>
      </c>
      <c r="E473" s="3">
        <v>41400</v>
      </c>
      <c r="F473" s="3" t="s">
        <v>13</v>
      </c>
      <c r="G473" s="16">
        <f t="shared" si="14"/>
        <v>2.1097046413502108E-3</v>
      </c>
      <c r="H473" s="16">
        <f t="shared" si="15"/>
        <v>6.3439039526812192E-3</v>
      </c>
      <c r="I473" s="14">
        <f>SUM($G$3:G473)</f>
        <v>0.99367088607594045</v>
      </c>
      <c r="J473" s="15">
        <f>SUM($H$3:H473)</f>
        <v>0.97858549329982558</v>
      </c>
      <c r="K473" s="23"/>
    </row>
    <row r="474" spans="1:11" x14ac:dyDescent="0.2">
      <c r="A474" s="3">
        <v>1005</v>
      </c>
      <c r="B474" s="3">
        <v>11004</v>
      </c>
      <c r="C474" s="3" t="s">
        <v>3</v>
      </c>
      <c r="D474" s="4" t="s">
        <v>8</v>
      </c>
      <c r="E474" s="3">
        <v>41500</v>
      </c>
      <c r="F474" s="3" t="s">
        <v>13</v>
      </c>
      <c r="G474" s="16">
        <f t="shared" si="14"/>
        <v>2.1097046413502108E-3</v>
      </c>
      <c r="H474" s="16">
        <f t="shared" si="15"/>
        <v>6.359227392180449E-3</v>
      </c>
      <c r="I474" s="14">
        <f>SUM($G$3:G474)</f>
        <v>0.99578059071729064</v>
      </c>
      <c r="J474" s="15">
        <f>SUM($H$3:H474)</f>
        <v>0.984944720692006</v>
      </c>
      <c r="K474" s="23"/>
    </row>
    <row r="475" spans="1:11" x14ac:dyDescent="0.2">
      <c r="A475" s="3">
        <v>973</v>
      </c>
      <c r="B475" s="3">
        <v>18000</v>
      </c>
      <c r="C475" s="3" t="s">
        <v>3</v>
      </c>
      <c r="D475" s="4" t="s">
        <v>8</v>
      </c>
      <c r="E475" s="3">
        <v>44250</v>
      </c>
      <c r="F475" s="3" t="s">
        <v>12</v>
      </c>
      <c r="G475" s="16">
        <f t="shared" si="14"/>
        <v>2.1097046413502108E-3</v>
      </c>
      <c r="H475" s="16">
        <f t="shared" si="15"/>
        <v>6.7806219784092734E-3</v>
      </c>
      <c r="I475" s="14">
        <f>SUM($G$3:G475)</f>
        <v>0.99789029535864082</v>
      </c>
      <c r="J475" s="15">
        <f>SUM($H$3:H475)</f>
        <v>0.99172534267041523</v>
      </c>
      <c r="K475" s="23"/>
    </row>
    <row r="476" spans="1:11" x14ac:dyDescent="0.2">
      <c r="A476" s="3">
        <v>779</v>
      </c>
      <c r="B476" s="3">
        <v>31992</v>
      </c>
      <c r="C476" s="3" t="s">
        <v>3</v>
      </c>
      <c r="D476" s="4" t="s">
        <v>9</v>
      </c>
      <c r="E476" s="3">
        <v>54000</v>
      </c>
      <c r="F476" s="3" t="s">
        <v>12</v>
      </c>
      <c r="G476" s="16">
        <f t="shared" si="14"/>
        <v>2.1097046413502108E-3</v>
      </c>
      <c r="H476" s="16">
        <f t="shared" si="15"/>
        <v>8.274657329584198E-3</v>
      </c>
      <c r="I476" s="14">
        <f>SUM($G$3:G476)</f>
        <v>0.99999999999999101</v>
      </c>
      <c r="J476" s="15">
        <f>SUM($H$3:H476)</f>
        <v>0.99999999999999944</v>
      </c>
      <c r="K476" s="23"/>
    </row>
  </sheetData>
  <pageMargins left="0.75" right="0.75" top="1" bottom="1" header="0" footer="0"/>
  <pageSetup paperSize="9" firstPageNumber="0" fitToWidth="0" fitToHeight="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bank</vt:lpstr>
      <vt:lpstr>Megoldás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 Peter</dc:creator>
  <cp:lastModifiedBy>Kuruczleki Éva</cp:lastModifiedBy>
  <dcterms:created xsi:type="dcterms:W3CDTF">2015-09-06T18:16:48Z</dcterms:created>
  <dcterms:modified xsi:type="dcterms:W3CDTF">2017-11-14T11:28:56Z</dcterms:modified>
</cp:coreProperties>
</file>